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491" windowWidth="11325" windowHeight="6720" tabRatio="603" activeTab="0"/>
  </bookViews>
  <sheets>
    <sheet name="Расписание" sheetId="1" r:id="rId1"/>
    <sheet name="Дисциплины" sheetId="2" r:id="rId2"/>
    <sheet name="Преподаватели" sheetId="3" r:id="rId3"/>
  </sheets>
  <definedNames>
    <definedName name="_xlfn.BAHTTEXT" hidden="1">#NAME?</definedName>
    <definedName name="Дисциплина">'Дисциплины'!$A$1:$A$270</definedName>
    <definedName name="имя">'Дисциплины'!$F$4:$F$7</definedName>
    <definedName name="_xlnm.Print_Area" localSheetId="0">'Расписание'!$A$1:$M$239</definedName>
    <definedName name="Преподаватель">'Преподаватели'!$H$1:$H$157</definedName>
  </definedNames>
  <calcPr fullCalcOnLoad="1"/>
</workbook>
</file>

<file path=xl/sharedStrings.xml><?xml version="1.0" encoding="utf-8"?>
<sst xmlns="http://schemas.openxmlformats.org/spreadsheetml/2006/main" count="821" uniqueCount="680">
  <si>
    <t>Дни</t>
  </si>
  <si>
    <t>Часы</t>
  </si>
  <si>
    <t>Понедельник</t>
  </si>
  <si>
    <t>8.30 - 10.05</t>
  </si>
  <si>
    <t>10.15 - 11.50</t>
  </si>
  <si>
    <t>14.10 - 15.45</t>
  </si>
  <si>
    <t>Институт:</t>
  </si>
  <si>
    <t>Курс:</t>
  </si>
  <si>
    <t>РАСПИСАНИЕ УЧЕБНЫХ ЗАНЯТИЙ</t>
  </si>
  <si>
    <t>"Утверждаю"__________________________</t>
  </si>
  <si>
    <t>Ректор                             Е.А.Ваганов</t>
  </si>
  <si>
    <t>17.40 - 19.15</t>
  </si>
  <si>
    <t>12.00 - 13.35</t>
  </si>
  <si>
    <t>15.55 - 17.30</t>
  </si>
  <si>
    <t>Форма обучения:</t>
  </si>
  <si>
    <t>Вторник</t>
  </si>
  <si>
    <t>Среда</t>
  </si>
  <si>
    <t>Четверг</t>
  </si>
  <si>
    <t>Пятница</t>
  </si>
  <si>
    <t>Неделя</t>
  </si>
  <si>
    <t>Директор института ______________________</t>
  </si>
  <si>
    <t>1</t>
  </si>
  <si>
    <t>2</t>
  </si>
  <si>
    <t>Начальник учебного управления ________________________</t>
  </si>
  <si>
    <t>Безопасность жизнедеятельности</t>
  </si>
  <si>
    <t>История</t>
  </si>
  <si>
    <t>Математический анализ</t>
  </si>
  <si>
    <t>Физика</t>
  </si>
  <si>
    <t>Философия</t>
  </si>
  <si>
    <t>Экология</t>
  </si>
  <si>
    <t>Семенова Дарья Владиславовна</t>
  </si>
  <si>
    <t>Уткина Мария Михайловна</t>
  </si>
  <si>
    <t>Семенова  Д.В.</t>
  </si>
  <si>
    <t>Уткина  М.М.</t>
  </si>
  <si>
    <t>Select Issues of Contemporary Hydroecology</t>
  </si>
  <si>
    <t>Аквакультура</t>
  </si>
  <si>
    <t>Английский язык в профессиональных целях</t>
  </si>
  <si>
    <t>Антропология</t>
  </si>
  <si>
    <t>Атомная физика</t>
  </si>
  <si>
    <t>Биогеография</t>
  </si>
  <si>
    <t>Биогеохимия</t>
  </si>
  <si>
    <t>Биологические мембраны</t>
  </si>
  <si>
    <t>Биология почв</t>
  </si>
  <si>
    <t>Биология размножения и развития</t>
  </si>
  <si>
    <t>Биология человека</t>
  </si>
  <si>
    <t>Биометрия</t>
  </si>
  <si>
    <t>Биоорганическая химия</t>
  </si>
  <si>
    <t>Биофизика</t>
  </si>
  <si>
    <t>Биофизика популяций</t>
  </si>
  <si>
    <t>Биофизика сложных систем</t>
  </si>
  <si>
    <t>Биофизический практикум</t>
  </si>
  <si>
    <t>Биохимия</t>
  </si>
  <si>
    <t>Биохимия и молекулярная биология</t>
  </si>
  <si>
    <t>Биохимия развития</t>
  </si>
  <si>
    <t>Биоэнергетика</t>
  </si>
  <si>
    <t>Биоэтика</t>
  </si>
  <si>
    <t>Большой практикум</t>
  </si>
  <si>
    <t>Ботаника</t>
  </si>
  <si>
    <t>Введение в биотехнологию</t>
  </si>
  <si>
    <t>Вводно-коррективный курс английского языка</t>
  </si>
  <si>
    <t>Векторный и тензорный анализ</t>
  </si>
  <si>
    <t>Гаметогенез</t>
  </si>
  <si>
    <t>Генетика и эволюция</t>
  </si>
  <si>
    <t>Генетика онтогенеза</t>
  </si>
  <si>
    <t>Генетика развития растений</t>
  </si>
  <si>
    <t>Генетика человека с основами медицинской генетики</t>
  </si>
  <si>
    <t>Генная инженерия промышленно важных продуцентов и целевых продуктов</t>
  </si>
  <si>
    <t>Зоология</t>
  </si>
  <si>
    <t>Избранные главы биофизики</t>
  </si>
  <si>
    <t>Избранные главы биохимии микроорганизмов</t>
  </si>
  <si>
    <t>Избранные главы биохимии растений</t>
  </si>
  <si>
    <t>Избранные главы ихтиологии</t>
  </si>
  <si>
    <t>Избранные главы медицинской микробиологии</t>
  </si>
  <si>
    <t>Иммунология</t>
  </si>
  <si>
    <t>Иностранный язык</t>
  </si>
  <si>
    <t>Иностранный язык в сфере профессиональной коммуникации</t>
  </si>
  <si>
    <t>Информатика</t>
  </si>
  <si>
    <t>Информатика и современные информационные технологии</t>
  </si>
  <si>
    <t>Информатика, современные информационные технологии</t>
  </si>
  <si>
    <t>Информационно-коммуникационные технологии в биомедицине</t>
  </si>
  <si>
    <t>Информационно-коммуникационные технологии в естественнонаучных исследованиях</t>
  </si>
  <si>
    <t>История биологии</t>
  </si>
  <si>
    <t>История и методология биологии</t>
  </si>
  <si>
    <t>История и методология физики</t>
  </si>
  <si>
    <t>Ихтиопатология</t>
  </si>
  <si>
    <t>Кинетика и термодинамика биологических процессов</t>
  </si>
  <si>
    <t>Клеточная и тканевая инженерия</t>
  </si>
  <si>
    <t>Клеточная сигнализация</t>
  </si>
  <si>
    <t>Коммуникации в международном научном сообществе</t>
  </si>
  <si>
    <t>Коммуникация в международном научном сообществе</t>
  </si>
  <si>
    <t>Компьютерные технологии в биологии</t>
  </si>
  <si>
    <t>Курсовая работа</t>
  </si>
  <si>
    <t>Математика и математические методы в биологии</t>
  </si>
  <si>
    <t>Математическое моделирование биологических процессов</t>
  </si>
  <si>
    <t>Материалы для медицины, клеточной и тканевой инженерии</t>
  </si>
  <si>
    <t>Медицинская биохимия</t>
  </si>
  <si>
    <t>Медицинская иммунология</t>
  </si>
  <si>
    <t>Менеджмент окружающей среды</t>
  </si>
  <si>
    <t>Методология научного творчества</t>
  </si>
  <si>
    <t>Методы биохимических исследований</t>
  </si>
  <si>
    <t>Методы изучения водных экосистем</t>
  </si>
  <si>
    <t>Методы математической обработки медико-биологических данных</t>
  </si>
  <si>
    <t>Методы радиационных исследований</t>
  </si>
  <si>
    <t>Механика</t>
  </si>
  <si>
    <t>Микробиологический практикум</t>
  </si>
  <si>
    <t>Микробиология и вирусология</t>
  </si>
  <si>
    <t>Микробиология экосистем</t>
  </si>
  <si>
    <t>Модуль 1 Баз. Иностранный язык в профессиональной коммуникации</t>
  </si>
  <si>
    <t>Модуль 1 Баз. История и методология биологии</t>
  </si>
  <si>
    <t>Модуль 1 Баз. Философия и философские проблемы естествознания</t>
  </si>
  <si>
    <t>Модуль 1 Баз. Экономика и менеджмент высоких технологий</t>
  </si>
  <si>
    <t>Модуль 2 Баз. Компьютерные технологии в биологии</t>
  </si>
  <si>
    <t>Модуль 2 Баз. Современные аппаратуры и методы исследования биологических систем</t>
  </si>
  <si>
    <t>Модуль 2 Баз. Учение о биосфере и глобальные экологические проблемы</t>
  </si>
  <si>
    <t>Модуль 3 Вар. Физика и химия биолюминесценции (СФУ) /Биофизика механизмов сигналинга (БФУ)</t>
  </si>
  <si>
    <t>Молекулярная биология</t>
  </si>
  <si>
    <t>Молекулярная биология и генная инженерия</t>
  </si>
  <si>
    <t>Молекулярная биофизика</t>
  </si>
  <si>
    <t>Молекулярная генетика с основами биотехнологии</t>
  </si>
  <si>
    <t>Молекулярная физика</t>
  </si>
  <si>
    <t>Молекулярно-генетические методы в физиологии растений</t>
  </si>
  <si>
    <t>Молекулярные механизмы гормональной регуляции</t>
  </si>
  <si>
    <t>Нанотехнологии в медицине и биологии</t>
  </si>
  <si>
    <t>Науки о земле (геология, география, почвоведение)</t>
  </si>
  <si>
    <t>Научный английский язык</t>
  </si>
  <si>
    <t>Общая биология</t>
  </si>
  <si>
    <t>Общая гидробиология</t>
  </si>
  <si>
    <t>Общая и частная эмбриология млекопитающих и человека</t>
  </si>
  <si>
    <t>Общая микология</t>
  </si>
  <si>
    <t>Общий физический практикум</t>
  </si>
  <si>
    <t>Оптика</t>
  </si>
  <si>
    <t>Оптические методы в биомедицине</t>
  </si>
  <si>
    <t>Организм и среда (физиологическая экология)</t>
  </si>
  <si>
    <t>Основы биогеоценологии</t>
  </si>
  <si>
    <t>Основы биологии</t>
  </si>
  <si>
    <t>Основы биохимии микроорганизмов</t>
  </si>
  <si>
    <t>Основы биоэтики</t>
  </si>
  <si>
    <t>Основы водного законодательства</t>
  </si>
  <si>
    <t>Основы лабораторного анализа</t>
  </si>
  <si>
    <t>Основы микологии</t>
  </si>
  <si>
    <t>Основы предпринимательской деятельности</t>
  </si>
  <si>
    <t>Патенты, интеллектуальная собственность и технологии</t>
  </si>
  <si>
    <t>Патофизиология</t>
  </si>
  <si>
    <t>Планирование эксперимента с автоматизированной обработкой экспериментальных данных</t>
  </si>
  <si>
    <t>Право, правовые основы охраны природы и природопользования</t>
  </si>
  <si>
    <t>Практикум по общей биологии</t>
  </si>
  <si>
    <t>Практикум по экологической физиологии растений</t>
  </si>
  <si>
    <t>Прикладная ботаника</t>
  </si>
  <si>
    <t>Прикладная и инженерная биофизика</t>
  </si>
  <si>
    <t>Прикладная экология</t>
  </si>
  <si>
    <t>Применение информационно-коммукационных технологий в науке и образовании</t>
  </si>
  <si>
    <t>Применение информационно-коммуникационных технологий в биомедицине</t>
  </si>
  <si>
    <t>Применение информационно-коммуникационных технологий в науке и образовании</t>
  </si>
  <si>
    <t>Проблема устойчивого развития биосферы</t>
  </si>
  <si>
    <t>Продуктивность водных экосистем</t>
  </si>
  <si>
    <t>Процессы и аппараты биотехнологии</t>
  </si>
  <si>
    <t>Психология и педагогика</t>
  </si>
  <si>
    <t>Радиационная биофизика</t>
  </si>
  <si>
    <t>Радиоэкология</t>
  </si>
  <si>
    <t>Регуляция метаболизма</t>
  </si>
  <si>
    <t>Санитарная гидробиология с основами токсикологии</t>
  </si>
  <si>
    <t>Санитарная микробиология</t>
  </si>
  <si>
    <t>Системная экология</t>
  </si>
  <si>
    <t>Современная экология и глобальные экологические проблемы</t>
  </si>
  <si>
    <t>Современные проблемы биологии</t>
  </si>
  <si>
    <t>Современные проблемы биофизики</t>
  </si>
  <si>
    <t>Современные проблемы физики</t>
  </si>
  <si>
    <t>Спецглавы физических и химических наук</t>
  </si>
  <si>
    <t>Специальный физический практикум</t>
  </si>
  <si>
    <t>Спецпрактикум</t>
  </si>
  <si>
    <t>Спецсеминар</t>
  </si>
  <si>
    <t>Спецсеминар: математические методы в биофизических исследованиях</t>
  </si>
  <si>
    <t>Стандартизация и регистрация изделий медицинского назначения</t>
  </si>
  <si>
    <t>Теоретические основы регулирования рыболовства</t>
  </si>
  <si>
    <t>Теория вероятностей и математическая статистика</t>
  </si>
  <si>
    <t>Техническая микробиология</t>
  </si>
  <si>
    <t>Ткани и культуры тканей</t>
  </si>
  <si>
    <t>Учение о биосфере</t>
  </si>
  <si>
    <t>Физика атомного ядра и элементарных частиц</t>
  </si>
  <si>
    <t>Физика и химия биолюминесценции</t>
  </si>
  <si>
    <t>Физико-химические методы анализа биологических объектов</t>
  </si>
  <si>
    <t>Физико-химические методы анализа в биофизике</t>
  </si>
  <si>
    <t>Физиология растений</t>
  </si>
  <si>
    <t>Физиология человека и животных с основами высшей нервной деятельности</t>
  </si>
  <si>
    <t>Физическая химия</t>
  </si>
  <si>
    <t>Физколлоидная химия</t>
  </si>
  <si>
    <t>Философские вопросы естествознания</t>
  </si>
  <si>
    <t>Философские проблемы естествознания</t>
  </si>
  <si>
    <t>Фитогеография</t>
  </si>
  <si>
    <t>Фотобиофизика</t>
  </si>
  <si>
    <t>Химия</t>
  </si>
  <si>
    <t>Цитология с основами гистологии</t>
  </si>
  <si>
    <t>Экологическая биотехнология</t>
  </si>
  <si>
    <t>Экологическая биофизика водных систем</t>
  </si>
  <si>
    <t>Экологическая микробиология</t>
  </si>
  <si>
    <t>Экологическая физиология</t>
  </si>
  <si>
    <t>Экологическая физиология гидробионтов</t>
  </si>
  <si>
    <t>Экология и рациональное природопользование</t>
  </si>
  <si>
    <t>Экология популяций и сообществ</t>
  </si>
  <si>
    <t>Экономика и менеджмент высоких технологий</t>
  </si>
  <si>
    <t>Экспериментальная эмбриология</t>
  </si>
  <si>
    <t>Электричество и магнетизм</t>
  </si>
  <si>
    <t>Энергетика растений</t>
  </si>
  <si>
    <t>Энзимология</t>
  </si>
  <si>
    <t>Борисова Ирина Викторовна</t>
  </si>
  <si>
    <t>Субботин Михаил Александрович</t>
  </si>
  <si>
    <t>Безкоровайная Ирина Николаевна</t>
  </si>
  <si>
    <t>Сетков Николай Александрович</t>
  </si>
  <si>
    <t>Медведев Леонид Нестерович</t>
  </si>
  <si>
    <t>Суковатая Ирина Егоровна</t>
  </si>
  <si>
    <t>Свидерская Ирина Викторовна</t>
  </si>
  <si>
    <t>Подвойская Ия Вадимовна</t>
  </si>
  <si>
    <t>Оседко Елена Владимировна</t>
  </si>
  <si>
    <t>Качин Сергей Васильевич</t>
  </si>
  <si>
    <t>Щеглова Наталья Венедиктовна</t>
  </si>
  <si>
    <t>Кононова Ольга Николаевна</t>
  </si>
  <si>
    <t>Самусенко Светлана Анатольевна</t>
  </si>
  <si>
    <t>Казаченко Анна Семеновна</t>
  </si>
  <si>
    <t>Иртюго Лилия Александровна</t>
  </si>
  <si>
    <t>Басканова Татьяна Федоровна</t>
  </si>
  <si>
    <t>Иванова Анна Николаевна</t>
  </si>
  <si>
    <t>Гаевский Николай Александрович</t>
  </si>
  <si>
    <t>Силкин Павел Павлович</t>
  </si>
  <si>
    <t>Филиппова Ирина Панфиловна</t>
  </si>
  <si>
    <t>Зуев Иван Владимирович</t>
  </si>
  <si>
    <t>Борисова Елена Владимировна</t>
  </si>
  <si>
    <t>Ямских Ирина Евгеньевна</t>
  </si>
  <si>
    <t>Степанов Николай Витальевич</t>
  </si>
  <si>
    <t>Чупров Сергей Михайлович</t>
  </si>
  <si>
    <t>Иванова Елена Анатольевна</t>
  </si>
  <si>
    <t>Гусейнова Валерия Евгеньевна</t>
  </si>
  <si>
    <t>Глущенко Лариса Александровна</t>
  </si>
  <si>
    <t>Гладышев Михаил Иванович</t>
  </si>
  <si>
    <t>Смирнова Лариса Степановна</t>
  </si>
  <si>
    <t>Барановский Сергей Викторович</t>
  </si>
  <si>
    <t>Ховес Владимир Юрьевич</t>
  </si>
  <si>
    <t>Голованова Тамара Ивановна</t>
  </si>
  <si>
    <t>Борисова  И.В.</t>
  </si>
  <si>
    <t>Субботин  М.А.</t>
  </si>
  <si>
    <t>Безкоровайная  И.Н.</t>
  </si>
  <si>
    <t>Сетков  Н.А.</t>
  </si>
  <si>
    <t>Медведев  Л.Н.</t>
  </si>
  <si>
    <t>Барцев  С.И.</t>
  </si>
  <si>
    <t>Салтыков  М.Ю.</t>
  </si>
  <si>
    <t>Кратасюк  В.А.</t>
  </si>
  <si>
    <t>Суковатая  И.Е.</t>
  </si>
  <si>
    <t>Путинцева  Ю.А.</t>
  </si>
  <si>
    <t>Есимбекова  Е.Н.</t>
  </si>
  <si>
    <t>Белобров  П.И.</t>
  </si>
  <si>
    <t>Римацкая  Н.В.</t>
  </si>
  <si>
    <t>Рогозин  Д.Ю.</t>
  </si>
  <si>
    <t>Зотина  Т.А.</t>
  </si>
  <si>
    <t>Немцева  Е.В.</t>
  </si>
  <si>
    <t>Гульнов  Д.В.</t>
  </si>
  <si>
    <t>Свидерская  И.В.</t>
  </si>
  <si>
    <t>Маркова  С.В.</t>
  </si>
  <si>
    <t>Подвойская  И.В.</t>
  </si>
  <si>
    <t>Оседко  Е.В.</t>
  </si>
  <si>
    <t>Кудряшева  Н.С.</t>
  </si>
  <si>
    <t>Дементьев  Д.В.</t>
  </si>
  <si>
    <t>Григорьев  А.И.</t>
  </si>
  <si>
    <t>Шашкин  А.В.</t>
  </si>
  <si>
    <t>Качин  С.В.</t>
  </si>
  <si>
    <t>Щеглова  Н.В.</t>
  </si>
  <si>
    <t>Кононова  О.Н.</t>
  </si>
  <si>
    <t>Покровский  А.А.</t>
  </si>
  <si>
    <t>Титова  Н.М.</t>
  </si>
  <si>
    <t>Субботина  Т.Н.</t>
  </si>
  <si>
    <t>Гершкорон  Ф.А.</t>
  </si>
  <si>
    <t>Шишацкая  Е.И.</t>
  </si>
  <si>
    <t>Смирнова  О.В.</t>
  </si>
  <si>
    <t>Савченко  А.А.</t>
  </si>
  <si>
    <t>Акопова  Ю.С.</t>
  </si>
  <si>
    <t>Барон  А.В.</t>
  </si>
  <si>
    <t>Осокина  И.В.</t>
  </si>
  <si>
    <t>Гусейнов  О.А.</t>
  </si>
  <si>
    <t>Замай  Т.Н.</t>
  </si>
  <si>
    <t>Бахарева  О.П.</t>
  </si>
  <si>
    <t>Болдырева  О.В.</t>
  </si>
  <si>
    <t>Самусенко  С.А.</t>
  </si>
  <si>
    <t>Казаченко  А.С.</t>
  </si>
  <si>
    <t>Иртюго  Л.А.</t>
  </si>
  <si>
    <t>Басканова  Т.Ф.</t>
  </si>
  <si>
    <t>Остыловский  А.Н.</t>
  </si>
  <si>
    <t>Голованова  Т.И.</t>
  </si>
  <si>
    <t>Иванова  А.Н.</t>
  </si>
  <si>
    <t>Гаевский  Н.А.</t>
  </si>
  <si>
    <t>Силкин  П.П.</t>
  </si>
  <si>
    <t>Сущик  Н.Н.</t>
  </si>
  <si>
    <t>Иванова  А.В.</t>
  </si>
  <si>
    <t>Махонина  А.А.</t>
  </si>
  <si>
    <t>Филиппова  И.П.</t>
  </si>
  <si>
    <t>Зуев  И.В.</t>
  </si>
  <si>
    <t>Ерофеева  А.А.</t>
  </si>
  <si>
    <t>Борисова  Е.В.</t>
  </si>
  <si>
    <t>Дмитриенко  В.К.</t>
  </si>
  <si>
    <t>Ямских  И.Е.</t>
  </si>
  <si>
    <t>Степанов  Н.В.</t>
  </si>
  <si>
    <t>Шпедт  А.А.</t>
  </si>
  <si>
    <t>Дубовская  О.П.</t>
  </si>
  <si>
    <t>Чупров  С.М.</t>
  </si>
  <si>
    <t>Иванова  Е.А.</t>
  </si>
  <si>
    <t>Гусейнова  В.Е.</t>
  </si>
  <si>
    <t>Россихина  О.Н.</t>
  </si>
  <si>
    <t>Глущенко  Л.А.</t>
  </si>
  <si>
    <t>Максимова  О.А.</t>
  </si>
  <si>
    <t>Смирнова  Е.Н.</t>
  </si>
  <si>
    <t>Гроза  О.Л.</t>
  </si>
  <si>
    <t>Вышегородцев  А.А.</t>
  </si>
  <si>
    <t>Крючкова  О.Е.</t>
  </si>
  <si>
    <t>Гладышев  М.И.</t>
  </si>
  <si>
    <t>Морозова  И.И.</t>
  </si>
  <si>
    <t>Колмаков  В.И.</t>
  </si>
  <si>
    <t>Чугунова  Ю.К.</t>
  </si>
  <si>
    <t>Задереев  Е.С.</t>
  </si>
  <si>
    <t>Третьякова  И.Н.</t>
  </si>
  <si>
    <t>Смирнова  Л.С.</t>
  </si>
  <si>
    <t>Прудникова  С.В.</t>
  </si>
  <si>
    <t>Сарматова  Н.И.</t>
  </si>
  <si>
    <t>Франк  Л.А.</t>
  </si>
  <si>
    <t>Барановский  С.В.</t>
  </si>
  <si>
    <t>Жила  Н.О.</t>
  </si>
  <si>
    <t>Зобова  Н.В.</t>
  </si>
  <si>
    <t>Киселев  Е.Г.</t>
  </si>
  <si>
    <t>Волова  Т.Г.</t>
  </si>
  <si>
    <t>Бояндин  А.Н.</t>
  </si>
  <si>
    <t>Калачева  Г.С.</t>
  </si>
  <si>
    <t>Ховес  В.Ю.</t>
  </si>
  <si>
    <t>Академический английский язык: часть 1</t>
  </si>
  <si>
    <t>Английский язык для начинающих</t>
  </si>
  <si>
    <t>Биометрия и планирование эксперимента</t>
  </si>
  <si>
    <t>Биотехнология целевых продуктов</t>
  </si>
  <si>
    <t>Биофизика наземных и водных экосистем</t>
  </si>
  <si>
    <t>Биофизика растений</t>
  </si>
  <si>
    <t>Биофизика. Часть1</t>
  </si>
  <si>
    <t>Биофизика. Часть2</t>
  </si>
  <si>
    <t>Большой практикум, часть 1</t>
  </si>
  <si>
    <t>Большой практикум, часть 2</t>
  </si>
  <si>
    <t>Большой практикум, часть 3</t>
  </si>
  <si>
    <t>Большой практикум, часть 4</t>
  </si>
  <si>
    <t>Большой практикум, часть 5</t>
  </si>
  <si>
    <t>Большой практикум, часть 6</t>
  </si>
  <si>
    <t>Большой практикум, часть 7</t>
  </si>
  <si>
    <t>Вторичные метаболиты растений</t>
  </si>
  <si>
    <t>Высшая алгебра и аналитическая геометрия</t>
  </si>
  <si>
    <t>Диагностическое оборудование в медицине: оборудование для лучевой диагностики</t>
  </si>
  <si>
    <t>Диагностическое оборудование в медицине: оборудование для функциональной диагностики</t>
  </si>
  <si>
    <t>Дифференциальные  уравнения физики</t>
  </si>
  <si>
    <t>Дифференциальные и интегральные  уравнения</t>
  </si>
  <si>
    <t>Дифференциальные и интегральные уравнения</t>
  </si>
  <si>
    <t>Дифференциальные уравнения. Интегральные  уравнения и вариационное исчисление</t>
  </si>
  <si>
    <t>Избранные главы экологической физиологии растений</t>
  </si>
  <si>
    <t>Иностранный язык для профессиональных целей</t>
  </si>
  <si>
    <t>Квантовая теория</t>
  </si>
  <si>
    <t>Курсовая работа, часть 1</t>
  </si>
  <si>
    <t>Курсовая работа, часть 2</t>
  </si>
  <si>
    <t>Курсовая работа, часть 3</t>
  </si>
  <si>
    <t>Курсовая работа, часть 4</t>
  </si>
  <si>
    <t>Курсовая работа, часть 4, часть 1</t>
  </si>
  <si>
    <t>Курсовая работа, часть 4, часть 2</t>
  </si>
  <si>
    <t>Курсовая работа, часть 5</t>
  </si>
  <si>
    <t>Курсовая работа, часть 5, часть 1</t>
  </si>
  <si>
    <t>Курсовая работа, часть 5, часть 2</t>
  </si>
  <si>
    <t>Лечебно-диагностическое оборудование в медицине: оборудование для эндоскопии</t>
  </si>
  <si>
    <t>Линейная алгебра. Аналитическая геометрия</t>
  </si>
  <si>
    <t>Линейные и нелинейные уравнения физики</t>
  </si>
  <si>
    <t>Математика</t>
  </si>
  <si>
    <t>Математическая биофизика</t>
  </si>
  <si>
    <t>Методы выращивания растений</t>
  </si>
  <si>
    <t>Методы световой микроскопии</t>
  </si>
  <si>
    <t>Моделирование и ведение биотехнологических процессов</t>
  </si>
  <si>
    <t>Модуль 3 Вар. Современные проблемы биофизики (СФУ) /Пространственно распределенные диссипативные системы (БФУ)</t>
  </si>
  <si>
    <t>Модуль 3 Выб. Специальный биофизический практикум: биология, физика и химия биолюминесценции (СФУ) /Комплексная экология (БФУ)</t>
  </si>
  <si>
    <t>Модуль 4 Вар. Биологическая инженерия (СФУ) / Физические и физико-химические методы исследований (БФУ)</t>
  </si>
  <si>
    <t>Модуль 4 Вар. Фотобиофизика (СФУ) /Физиология клетки (БФУ)</t>
  </si>
  <si>
    <t>Модуль 4 Выб. Коммуникация в международном научном сообществе (СФУ) /Биохимия и биофизика макромолекул (БФУ)</t>
  </si>
  <si>
    <t>Модуль 5 Вар. Избранные главы биохимии микроорганизмов (СФУ) /Геномика и протеомика (ЮФУ) / Медицинская биотехнология (УрФУ)</t>
  </si>
  <si>
    <t>Модуль 5 Вар. Прикладная и инженерная биофизика (СФУ) / Геномика и протеомика (БФУ)</t>
  </si>
  <si>
    <t>Модуль 5 Вар. Процессы и аппараты биотехнологии (СФУ) / Микробные трансформации (ЮФУ) / Радиобиология (УрФУ)</t>
  </si>
  <si>
    <t>Модуль 5 Вар. Физическая биология клетки (СФУ) /НейроДинамика (БФУ)</t>
  </si>
  <si>
    <t>Модуль 5 Выб. Биотехнология целевых продуктов (СФУ) /Молекулярная и клеточная биотехнология (ЮФУ) / Фармакологическая коррекция нарушенных функций (УрФУ)</t>
  </si>
  <si>
    <t>Модуль 5 Выб. Радиоэкология (СФУ) /Основы молекулярной иммунологии (БФУ)</t>
  </si>
  <si>
    <t>Модуль 6 Вар. Информационно-коммуникационные технологии в естественнонаучных исследованиях (СФУ) /Молекулярный патогенез ЮФУ) / Молекулярная и клеточная иммунология (УрФУ)</t>
  </si>
  <si>
    <t>Модуль 6 Вар. Информационно-коммуникационные технологии в естественнонаучных исследованиях (СФУ) /Периодическое воздействие на колебательные системы. Связанные осцилляторы (БФУ)</t>
  </si>
  <si>
    <t>Модуль 6 Вар. Менеджмент окружающей среды (СФУ) /История развития и методологические основы биологической науки (БФУ)</t>
  </si>
  <si>
    <t>Модуль 6 Вар. Менеджмент окружающей среды (СФУ) /Медицинская микробиология (ЮФУ) /Иммунофизиология (УрФУ)</t>
  </si>
  <si>
    <t>Модуль 6 Выб. Математическое моделирование биологических процессов (СФУ) /Основы биохимической фармакологии (ЮФУ) /Молекулярные основы клеточной патологии (УрФУ)</t>
  </si>
  <si>
    <t>Модуль 6 Выб. Математическое моделирование биологических процессов (СФУ) /Саморегуляция физиологических процессов (БФУ)</t>
  </si>
  <si>
    <t>Науки о биологическом многообразии:</t>
  </si>
  <si>
    <t>Общая физика</t>
  </si>
  <si>
    <t>Прикладная физическая культура</t>
  </si>
  <si>
    <t>Программирование</t>
  </si>
  <si>
    <t>Программирование в LabVeiw</t>
  </si>
  <si>
    <t>Радиационные технологии в медицине и биологии</t>
  </si>
  <si>
    <t>Современные аспекты биологии человека</t>
  </si>
  <si>
    <t>Современные проблемы биологии, часть 1</t>
  </si>
  <si>
    <t>Современные проблемы биологии, часть 2</t>
  </si>
  <si>
    <t>Современные проблемы биологии, часть 3</t>
  </si>
  <si>
    <t>Современные проблемы биологии, часть 4</t>
  </si>
  <si>
    <t>Современные проблемы и методы биотехнологии, часть 1</t>
  </si>
  <si>
    <t>Современные проблемы и методы биотехнологии, часть 2</t>
  </si>
  <si>
    <t>Современные проблемы и методы биотехнологии, часть 2, часть 1</t>
  </si>
  <si>
    <t>Современные проблемы и методы биотехнологии, часть 2, часть 2</t>
  </si>
  <si>
    <t>Современные проблемы и методы биотехнологии, часть 3</t>
  </si>
  <si>
    <t>Спецсеминар: современные проблемы биофизики, биологии и биотехнологии</t>
  </si>
  <si>
    <t>Тензорный анализ</t>
  </si>
  <si>
    <t>Теоретическая механика</t>
  </si>
  <si>
    <t>Теория функций комплексного переменного</t>
  </si>
  <si>
    <t>Термодинамика. Статистическая физика</t>
  </si>
  <si>
    <t>Физика конденсированного состояния. Физическая кинетика</t>
  </si>
  <si>
    <t>Физико-химические методы анализа биологических объектов, п/г 1</t>
  </si>
  <si>
    <t>Физико-химические методы анализа биологических объектов, п/г 2</t>
  </si>
  <si>
    <t>Физико-химические методы анализа в биомедицине</t>
  </si>
  <si>
    <t>Физическая культура</t>
  </si>
  <si>
    <t>Функциональная анатомия древесных растений</t>
  </si>
  <si>
    <t>Численные методы и математическое моделирование</t>
  </si>
  <si>
    <t>Экономика</t>
  </si>
  <si>
    <t>Электродинамика</t>
  </si>
  <si>
    <t>Андреева Надежда Михайловна</t>
  </si>
  <si>
    <t>Афанасова Елена Николаевна</t>
  </si>
  <si>
    <t>Балаев Дмитрий Александрович</t>
  </si>
  <si>
    <t>Барон Алексей Владимирович</t>
  </si>
  <si>
    <t>Бахарева Оксана Петровна</t>
  </si>
  <si>
    <t>Белобров Петр Иванович</t>
  </si>
  <si>
    <t>Болдырева Оксана Викторовна</t>
  </si>
  <si>
    <t>Бояндин Анатолий Николаевич</t>
  </si>
  <si>
    <t>Бурков Сергей Иванович</t>
  </si>
  <si>
    <t>Бухаров Анатолий Викторович</t>
  </si>
  <si>
    <t>Волова Татьяна Григорьевна</t>
  </si>
  <si>
    <t>Вышегородцев Анатолий Алексеевич</t>
  </si>
  <si>
    <t>Гатилова Елена Владимировна</t>
  </si>
  <si>
    <t>Геллер Юрий Исаевич</t>
  </si>
  <si>
    <t>Герасимова Марина Анатольевна</t>
  </si>
  <si>
    <t>Гершкорон Фрима Ароновна</t>
  </si>
  <si>
    <t>Гроза Ольга Львовна</t>
  </si>
  <si>
    <t>Гульнов Дмитрий Валерьевич</t>
  </si>
  <si>
    <t>Гурков Виктор Иванович</t>
  </si>
  <si>
    <t>Гусейнов Олег Аладдин оглы</t>
  </si>
  <si>
    <t>Дмитриенко Валентина Константиновна</t>
  </si>
  <si>
    <t>Дубовская Ольга Петровна</t>
  </si>
  <si>
    <t>Ермакова Елена Евгеньевна</t>
  </si>
  <si>
    <t>Ерофеева Анастасия Александровна</t>
  </si>
  <si>
    <t>Есимбекова Елена Николаевна</t>
  </si>
  <si>
    <t>Жабрун Игорь Валентинович</t>
  </si>
  <si>
    <t>Жила Наталья Олеговна</t>
  </si>
  <si>
    <t>Заливан Денис Олегович</t>
  </si>
  <si>
    <t>Замай Татьяна Николаевна</t>
  </si>
  <si>
    <t>Зобова Наталья Васильевна</t>
  </si>
  <si>
    <t>Зражевский Виталий Мифодеевич</t>
  </si>
  <si>
    <t>Иванова Анисья Владимировна</t>
  </si>
  <si>
    <t>Иняткина Елена Васильевна</t>
  </si>
  <si>
    <t>Калачева Галина Сергеевна</t>
  </si>
  <si>
    <t>Киселев Евгений Геннадьевич</t>
  </si>
  <si>
    <t>Кобяков Александр Васильевич</t>
  </si>
  <si>
    <t>Когай Тамара Ивановна</t>
  </si>
  <si>
    <t>Колмаков Владимир Иннокентьевич</t>
  </si>
  <si>
    <t>Кормухина Зинаида Викторовна</t>
  </si>
  <si>
    <t>Коршунов Максим Михайлович</t>
  </si>
  <si>
    <t>Кратасюк Валентина Александровна</t>
  </si>
  <si>
    <t>Крахалев Михаил Николаевич</t>
  </si>
  <si>
    <t>Крючкова Ольга Егоровна</t>
  </si>
  <si>
    <t>Кудряшева Надежда Степановна</t>
  </si>
  <si>
    <t>Линкевич Ольга Николаевна</t>
  </si>
  <si>
    <t>Логинов Денис Васильевич</t>
  </si>
  <si>
    <t>Лукин Андрей Валентинович</t>
  </si>
  <si>
    <t>Максимова Людмила Сергеевна</t>
  </si>
  <si>
    <t>Максимова Ольга Александровна</t>
  </si>
  <si>
    <t>Малофеев Николай Мифодьевич</t>
  </si>
  <si>
    <t>Махонина Анна Андреевна</t>
  </si>
  <si>
    <t>Мельников Павел Николаевич</t>
  </si>
  <si>
    <t>Мензянова Наталья Геннадьевна</t>
  </si>
  <si>
    <t>Москвич Ольга Ивановна</t>
  </si>
  <si>
    <t>Немцева Елена Владимировна</t>
  </si>
  <si>
    <t>Неручок Татьяна Ивановна</t>
  </si>
  <si>
    <t>Николаев Сергей Викторович</t>
  </si>
  <si>
    <t>Николаева Елена Дмитриевна</t>
  </si>
  <si>
    <t>Новикова Галина Владимировна</t>
  </si>
  <si>
    <t>Орлов Юрий Сергеевич</t>
  </si>
  <si>
    <t>Осокина Ирина Владимировна</t>
  </si>
  <si>
    <t>Остыловский Анатолий Николаевич</t>
  </si>
  <si>
    <t>Паклин Николай Николаевич</t>
  </si>
  <si>
    <t>Патрин Геннадий Семенович</t>
  </si>
  <si>
    <t>Плеханов Василь Гранитович</t>
  </si>
  <si>
    <t>Покровский Артемий Александрович</t>
  </si>
  <si>
    <t>Попков Сергей Иванович</t>
  </si>
  <si>
    <t>Прудникова Светлана Владиславна</t>
  </si>
  <si>
    <t>Путинцева Юлия Андреевна</t>
  </si>
  <si>
    <t>Римацкая Надежда Валерьевна</t>
  </si>
  <si>
    <t>Рожко Татьяна Владимировна</t>
  </si>
  <si>
    <t>Россихина Ольга Николаевна</t>
  </si>
  <si>
    <t>Руденко Роман Юрьевич</t>
  </si>
  <si>
    <t>Савченко Андрей Анатольевич</t>
  </si>
  <si>
    <t>Салтыков Михаил Юрьевич</t>
  </si>
  <si>
    <t>Сарматова Наталья Ивановна</t>
  </si>
  <si>
    <t>Семенов Сергей Васильевич</t>
  </si>
  <si>
    <t>Слюсарева Евгения Алексеевна</t>
  </si>
  <si>
    <t>Смирнова Евгения Николаевна</t>
  </si>
  <si>
    <t>Смирнова Ольга Валентиновна</t>
  </si>
  <si>
    <t>Смолин Сергей Викторович</t>
  </si>
  <si>
    <t>Соснин Михаил Викторович</t>
  </si>
  <si>
    <t>Степаненко Виталий Анатольевич</t>
  </si>
  <si>
    <t>Степанова  Л.В.</t>
  </si>
  <si>
    <t>Субботина Татьяна Николаевна</t>
  </si>
  <si>
    <t>Сущик Надежда Николаевна</t>
  </si>
  <si>
    <t>Тегай Сергей Филиппович</t>
  </si>
  <si>
    <t>Титов Леонид Сергеевич</t>
  </si>
  <si>
    <t>Титова Надежда Митрофановна</t>
  </si>
  <si>
    <t>Тогушова Юлия Николаевна</t>
  </si>
  <si>
    <t xml:space="preserve">Тохидпур Аболхасем </t>
  </si>
  <si>
    <t>Трифонов Сергей Викторович</t>
  </si>
  <si>
    <t>Франк Людмила Алексеевна</t>
  </si>
  <si>
    <t>Чжан Анатолий Владимирович</t>
  </si>
  <si>
    <t>Акопова Ю. С.</t>
  </si>
  <si>
    <t>Барцев С. И.</t>
  </si>
  <si>
    <t>Белякова С. А.</t>
  </si>
  <si>
    <t>Высоцкая Д. А.</t>
  </si>
  <si>
    <t>Григорьев А. И.</t>
  </si>
  <si>
    <t>Дементьев Д. В.</t>
  </si>
  <si>
    <t>Еремеева Е. В.</t>
  </si>
  <si>
    <t>Задереев Е. С.</t>
  </si>
  <si>
    <t>Зотина Т. А.</t>
  </si>
  <si>
    <t>Коленчукова О. А.</t>
  </si>
  <si>
    <t>Маркова С. В.</t>
  </si>
  <si>
    <t>Некрасова Т. И.</t>
  </si>
  <si>
    <t>Рогозин Д. Ю.</t>
  </si>
  <si>
    <t>Рудченко А. Е.</t>
  </si>
  <si>
    <t>Третьякова И. Н.</t>
  </si>
  <si>
    <t>Федоров А. С.</t>
  </si>
  <si>
    <t>Чугунова Ю. К.</t>
  </si>
  <si>
    <t>шШашкин А. В.</t>
  </si>
  <si>
    <t>шШпедт Александр Артурович</t>
  </si>
  <si>
    <t>шШуваев Андрей Николаевич</t>
  </si>
  <si>
    <t>шШулепина Светлана Петровна</t>
  </si>
  <si>
    <t>шШишацкая Екатерина Игоревна</t>
  </si>
  <si>
    <t>Андреева  Н.М.</t>
  </si>
  <si>
    <t>Афанасова  Е.Н.</t>
  </si>
  <si>
    <t>Балаев  Д.А.</t>
  </si>
  <si>
    <t>Белякова  С.А.</t>
  </si>
  <si>
    <t>Бурков  С.И.</t>
  </si>
  <si>
    <t>Бухаров  А.В.</t>
  </si>
  <si>
    <t>Высоцкая  Д.А.</t>
  </si>
  <si>
    <t>Гатилова  Е.В.</t>
  </si>
  <si>
    <t>Геллер  Ю.И.</t>
  </si>
  <si>
    <t>Герасимова  М.А.</t>
  </si>
  <si>
    <t>Гурков  В.И.</t>
  </si>
  <si>
    <t>Еремеева  Е.В.</t>
  </si>
  <si>
    <t>Ермакова  Е.Е.</t>
  </si>
  <si>
    <t>Жабрун  И.В.</t>
  </si>
  <si>
    <t>Заливан  Д.О.</t>
  </si>
  <si>
    <t>Зражевский  В.М.</t>
  </si>
  <si>
    <t>Иняткина  Е.В.</t>
  </si>
  <si>
    <t>Кобяков  А.В.</t>
  </si>
  <si>
    <t>Когай  Т.И.</t>
  </si>
  <si>
    <t>Коленчукова  О.А.</t>
  </si>
  <si>
    <t>Кормухина  З.В.</t>
  </si>
  <si>
    <t>Коршунов  М.М.</t>
  </si>
  <si>
    <t>Крахалев  М.Н.</t>
  </si>
  <si>
    <t>Линкевич  О.Н.</t>
  </si>
  <si>
    <t>Логинов  Д.В.</t>
  </si>
  <si>
    <t>Лукин  А.В.</t>
  </si>
  <si>
    <t>Максимова  Л.С.</t>
  </si>
  <si>
    <t>Малофеев  Н.М.</t>
  </si>
  <si>
    <t>Мельников  П.Н.</t>
  </si>
  <si>
    <t>Мензянова  Н.Г.</t>
  </si>
  <si>
    <t>Морозова   .И.</t>
  </si>
  <si>
    <t>Москвич  О.И.</t>
  </si>
  <si>
    <t>Некрасова  Т.И.</t>
  </si>
  <si>
    <t>Неручок  Т.И.</t>
  </si>
  <si>
    <t>Николаев  С.В.</t>
  </si>
  <si>
    <t>Николаева  Е.Д.</t>
  </si>
  <si>
    <t>Новикова  Г.В.</t>
  </si>
  <si>
    <t>Орлов  Ю.С.</t>
  </si>
  <si>
    <t>Паклин  Н.Н.</t>
  </si>
  <si>
    <t>Патрин  Г.С.</t>
  </si>
  <si>
    <t>Плеханов  В.Г.</t>
  </si>
  <si>
    <t>Попков  С.И.</t>
  </si>
  <si>
    <t>Рожко  Т.В.</t>
  </si>
  <si>
    <t>Руденко  Р.Ю.</t>
  </si>
  <si>
    <t>Рудченко  А.Е.</t>
  </si>
  <si>
    <t>Семенов  С.В.</t>
  </si>
  <si>
    <t>Слюсарева  Е.А.</t>
  </si>
  <si>
    <t>Смолин  С.В.</t>
  </si>
  <si>
    <t>Соснин  М.В.</t>
  </si>
  <si>
    <t>Степаненко  В.А.</t>
  </si>
  <si>
    <t>Степанова   .Л.</t>
  </si>
  <si>
    <t>Тегай  С.Ф.</t>
  </si>
  <si>
    <t>Титов  Л.С.</t>
  </si>
  <si>
    <t>Тогушова  Ю.Н.</t>
  </si>
  <si>
    <t>Тохидпур  А..</t>
  </si>
  <si>
    <t>Трифонов  С.В.</t>
  </si>
  <si>
    <t>Федоров  А.С.</t>
  </si>
  <si>
    <t>Чжан  А.В.</t>
  </si>
  <si>
    <t>Шуваев  А.Н.</t>
  </si>
  <si>
    <t>Шулепина  С.П.</t>
  </si>
  <si>
    <t>ИФБиБТ</t>
  </si>
  <si>
    <t>очная</t>
  </si>
  <si>
    <t xml:space="preserve">Химия (лаб)  </t>
  </si>
  <si>
    <t>19.15-20.00</t>
  </si>
  <si>
    <t>Суббота</t>
  </si>
  <si>
    <t>19.15-20.50</t>
  </si>
  <si>
    <t>Вводно-коррективный курс английского языка  Гроза О.Л. Гусейнова В.Е. Иванова А.В. Ерофеева А.А. Смирнова Е.Н. Антонюженко М.Б. Анисимова Ю.В. Максимова О.А. Филатова М.В. Тараненко Е.А. Федотова В.С. ауд. БХА</t>
  </si>
  <si>
    <t>Иностранный язык Гусейнова В.Е. Филатова М.В. в ауд. 43-01</t>
  </si>
  <si>
    <t>Иностранный язык  Смирнова Е.Н. Таранеко Е.А. Федотова В.С. в ауд. 43-01</t>
  </si>
  <si>
    <t>Иностранный язык Ерофеева А.А. Антонюженко М.Б. в ауд. 43-01</t>
  </si>
  <si>
    <t>Иностранный язык  Смирнова Е.Н. Таранеко Е.А. Федотова В.С. в ауд. 43-09а</t>
  </si>
  <si>
    <t>Иностранный язык Ерофеева А.А. Антонюженко М.Б в ауд. 43-01</t>
  </si>
  <si>
    <t>Иностранный язык Иванова А.В. Максимова О.А.  в ауд. 43-01</t>
  </si>
  <si>
    <t>Вводно-коррективный курс английского языка Гроза О.Л. Анисимова Ю.В. в ауд. 43-01</t>
  </si>
  <si>
    <t>Иностранный язык Гусейнова В.Е. Филатова М.В. в ауд. 43-09а</t>
  </si>
  <si>
    <t>Иностранный язык Иванова А.В. Максимова О.А. в ауд. 43-09а</t>
  </si>
  <si>
    <t>Вводно-коррективный курс английского языка Гусейнова В.Е. Филатова М.В. в ауд. 43-09а</t>
  </si>
  <si>
    <t>Вводно-коррективный курс английского языка Гроза О.Л. Анисимова Ю.В. в ауд. 43-09а</t>
  </si>
  <si>
    <t>Вводно-коррективный курс английского языка  Смирнова Е.Н. Таранеко Е.А. Федотова В.С. в ауд. 43-09а</t>
  </si>
  <si>
    <t>Иностранный язык Ерофеева А.А. Антонюженко М.Б. в ауд. 43-08</t>
  </si>
  <si>
    <t>Иностранный язык Иванова А.В. Максимова О.А. в ауд. 43-08</t>
  </si>
  <si>
    <t>Иностранный язык Гусейнова В.Е. Филатова М.В. в ауд. 43-08</t>
  </si>
  <si>
    <t>Вводно-коррективный курс английского языка Гроза О.Л. Анисимова Ю.В. в ауд. 43-08</t>
  </si>
  <si>
    <t>Иностранный язык Иванова А.В. Максимова О.А.  в ауд. 43-08</t>
  </si>
  <si>
    <t>Иностранный язык Ерофеева А.А. Антонюженко М.Б в ауд. 43-08</t>
  </si>
  <si>
    <t>Иностранный язык  Смирнова Е.Н. Таранеко Е.А. Федотова В.С. в ауд. 43-08</t>
  </si>
  <si>
    <t>Вводно-коррективный курс английского языка  Смирнова Е.Н. Таранеко Е.А. Федотова В.С. в ауд. 43-08</t>
  </si>
  <si>
    <t>Вводно-коррективный курс английского языка Иванова А.В. Максимова О.А.  в ауд. 43-08</t>
  </si>
  <si>
    <t>Иностранный язык Иванова А.В. Максимова О.А. в ауд. 44-06</t>
  </si>
  <si>
    <t>Иностранный язык Ерофеева А.А. Антонюженко М.Б в ауд. 44-06</t>
  </si>
  <si>
    <t>Вводно-коррективный курс английского языка Гроза О.Л. Анисимова Ю.В. в ауд. 44-06</t>
  </si>
  <si>
    <t>Иностранный язык  Смирнова Е.Н. Таранеко Е.А. Федотова В.С. в ауд. 44-06</t>
  </si>
  <si>
    <t>Вводно-коррективный курс английского языка Ерофеева А.А. Антонюженко М.Б в ауд. 44-06</t>
  </si>
  <si>
    <t>Вводно-коррективный курс английского языка Гусейнова В.Е. Филатова М.В. в ауд. 44-06</t>
  </si>
  <si>
    <t>Иностранный язык Ерофеева А.А. Антонюженко М.Б. в ауд. 44-08</t>
  </si>
  <si>
    <t>Иностранный язык Ерофеева А.А. Антонюженко М.Б в ауд. 44-08</t>
  </si>
  <si>
    <t>Иностранный язык  Смирнова Е.Н. Таранеко Е.А. Федотова В.С. в ауд. 44-08</t>
  </si>
  <si>
    <t>Вводно-коррективный курс английского языка Гроза О.Л. Анисимова Ю.В. в ауд. 44-08</t>
  </si>
  <si>
    <t>Иностранный язык Гусейнова В.Е. Филатова М.В. в ауд. 44-06</t>
  </si>
  <si>
    <t>Иностранный язык Иванова А.В. Максимова О.А. в ауд. 44-08</t>
  </si>
  <si>
    <t>Иностранный язык Гусейнова В.Е. Филатова М.В. в ауд. 44-08</t>
  </si>
  <si>
    <t>Иностранный язык  Гроза О.Л. Анисимова Ю.В. в ауд. 44-08</t>
  </si>
  <si>
    <t>Иностранный язык Гусейнова В.Е. Филатова М.В. в ауд. 44-17</t>
  </si>
  <si>
    <t>Иностранный язык Иванова А.В. Максимова О.А.  44-08</t>
  </si>
  <si>
    <t>Иностранный язык Гусейнова В.Е. Филатова М.В. 44-08</t>
  </si>
  <si>
    <t>Иностранный язык Ерофеева А.А. Антонюженко М.Б 44-08</t>
  </si>
  <si>
    <t>Иностранный язык  Смирнова Е.Н. Таранеко Е.А. Федотова В.С. в ауд. 44-17</t>
  </si>
  <si>
    <t>Вводно-коррективный курс английского языка Гроза О.Л. Анисимова Ю.В. в ауд. 44-17</t>
  </si>
  <si>
    <t>Иностранный язык Ерофеева А.А. Антонюженко М.Б в ауд. 43-18</t>
  </si>
  <si>
    <t>Вводно-коррективный курс английского языка Гроза О.Л. Анисимова Ю.В. в ауд. 43-18</t>
  </si>
  <si>
    <t>Иностранный язык Иванова А.В. Максимова О.А.  в ауд. 43-18</t>
  </si>
  <si>
    <t>Иностранный язык Ерофеева А.А. Антонюженко М.Б. в ауд. 43-12</t>
  </si>
  <si>
    <t>Иностранный язык Гусейнова В.Е. Филатова М.В. в ауд. 43-12</t>
  </si>
  <si>
    <t>Вводно-коррективный курс английского языка Гроза О.Л. Анисимова Ю.В. в ауд. 43-12</t>
  </si>
  <si>
    <t>Иностранный язык  Смирнова Е.Н. Таранеко Е.А. Федотова В.С. в ауд. 43-04</t>
  </si>
  <si>
    <t>Иностранный язык Иванова А.В. Максимова О.А. в ауд. 44-02</t>
  </si>
  <si>
    <t>Иностранный язык Ерофеева А.А. Антонюженко М.Б. в ауд. 44-02</t>
  </si>
  <si>
    <t>Иностранный язык Иванова А.В. Максимова О.А. в ауд. 43-14</t>
  </si>
  <si>
    <t>Вводно-коррективный курс английского языка Смирнова Е.Н. Таранеко Е.А. Федотова В.С. в ауд. 43-14</t>
  </si>
  <si>
    <t>Иностранный язык Гусейнова В.Е. Филатова М.В. в ауд. 43-14</t>
  </si>
  <si>
    <t>Иностранный язык Иванова А.В. Максимова О.А. в ауд. 43-12</t>
  </si>
  <si>
    <t>Иностранный язык  Смирнова Е.Н. Таранеко Е.А. Федотова В.С. в ауд. 43-12</t>
  </si>
  <si>
    <t>Иностранный язык Гусейнова В.Е. Филатова М.В. в ауд. 43-18</t>
  </si>
  <si>
    <t>Вводно-коррективный курс английского языка Иванова А.В. Максимова О.А. в ауд. 44-02</t>
  </si>
  <si>
    <t>Вводно-коррективный курс английского языка Ерофеева А.А. Антонюженко М.Б. в ауд. 44-02</t>
  </si>
  <si>
    <t>Вводно-коррективный курс английского языка Гусейнова В.Е. Филатова М.В. в ауд. 44-02</t>
  </si>
  <si>
    <t>Вводно-коррективный курс английского языка  Смирнова Е.Н. Таранеко Е.А. Федотова В.С. в ауд. 44-09</t>
  </si>
  <si>
    <t>Вводно-коррективный курс английского языка Иванова А.В. Максимова О.А. в ауд. 44-09</t>
  </si>
  <si>
    <t>Вводно-коррективный курс английского языка Ерофеева А.А. Антонюженко М.Б. в ауд. 44-09</t>
  </si>
  <si>
    <t>весенний семестр 2016/2017 учебного года</t>
  </si>
  <si>
    <t>ФГАОУ ВО "Сибирский федеральный университет"</t>
  </si>
  <si>
    <t>ББ16-01Б Направление Биология 24</t>
  </si>
  <si>
    <t>ББ16-02Б Направление Биология 24</t>
  </si>
  <si>
    <t>ББ16-03Б Направление Биология 24</t>
  </si>
  <si>
    <t>ББ16-04Б Направление Биология 24</t>
  </si>
  <si>
    <t>ББ16-05Б Направление Биология 24</t>
  </si>
  <si>
    <t>ББ16-01Б(1)</t>
  </si>
  <si>
    <t>ББ16-01Б(2)</t>
  </si>
  <si>
    <t>ББ16-02Б(1)</t>
  </si>
  <si>
    <t>ББ16-02Б(2)</t>
  </si>
  <si>
    <t>ББ16-03Б(1)</t>
  </si>
  <si>
    <t>ББ16-03Б(2)</t>
  </si>
  <si>
    <t>ББ16-04Б(1)</t>
  </si>
  <si>
    <t>ББ16-04Б(2)</t>
  </si>
  <si>
    <t>ББ16-05Б(1)</t>
  </si>
  <si>
    <t>ББ16-05Б(2)</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</si>
</sst>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8">
    <font>
      <sz val="10"/>
      <name val="Arial Cyr"/>
      <family val="0"/>
    </font>
    <font>
      <sz val="8"/>
      <name val="Arial Cyr"/>
      <family val="0"/>
    </font>
    <font>
      <sz val="16"/>
      <name val="Arial Cyr"/>
      <family val="0"/>
    </font>
    <font>
      <b/>
      <sz val="14"/>
      <name val="Arial Cyr"/>
      <family val="0"/>
    </font>
    <font>
      <u val="single"/>
      <sz val="7.5"/>
      <color indexed="12"/>
      <name val="Arial Cyr"/>
      <family val="0"/>
    </font>
    <font>
      <u val="single"/>
      <sz val="7.5"/>
      <color indexed="36"/>
      <name val="Arial Cyr"/>
      <family val="0"/>
    </font>
    <font>
      <b/>
      <sz val="12"/>
      <name val="Times New Roman"/>
      <family val="1"/>
    </font>
    <font>
      <sz val="12"/>
      <name val="Arial Cyr"/>
      <family val="0"/>
    </font>
    <font>
      <b/>
      <sz val="23"/>
      <name val="Arial Cyr"/>
      <family val="2"/>
    </font>
    <font>
      <sz val="11"/>
      <color indexed="8"/>
      <name val="Calibri"/>
      <family val="2"/>
    </font>
    <font>
      <sz val="14"/>
      <name val="Arial Cyr"/>
      <family val="0"/>
    </font>
    <font>
      <sz val="22"/>
      <name val="Arial Cyr"/>
      <family val="0"/>
    </font>
    <font>
      <sz val="20"/>
      <name val="Arial Cyr"/>
      <family val="0"/>
    </font>
    <font>
      <sz val="2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lignment/>
      <protection/>
    </xf>
    <xf numFmtId="0" fontId="42" fillId="0" borderId="0">
      <alignment/>
      <protection/>
    </xf>
    <xf numFmtId="0" fontId="5"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81">
    <xf numFmtId="0" fontId="0" fillId="0" borderId="0" xfId="0" applyAlignment="1">
      <alignment/>
    </xf>
    <xf numFmtId="0" fontId="3" fillId="0" borderId="0" xfId="0" applyFont="1" applyAlignment="1">
      <alignment horizontal="center" vertical="center" wrapText="1" shrinkToFit="1"/>
    </xf>
    <xf numFmtId="0" fontId="0" fillId="0" borderId="0" xfId="0" applyFill="1" applyAlignment="1">
      <alignment/>
    </xf>
    <xf numFmtId="0" fontId="6" fillId="0" borderId="0" xfId="0" applyFont="1" applyAlignment="1">
      <alignment/>
    </xf>
    <xf numFmtId="0" fontId="6"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0" fillId="33" borderId="10" xfId="0" applyFill="1" applyBorder="1" applyAlignment="1">
      <alignment/>
    </xf>
    <xf numFmtId="0" fontId="7" fillId="0" borderId="0" xfId="0" applyFont="1" applyAlignment="1">
      <alignment/>
    </xf>
    <xf numFmtId="0" fontId="0" fillId="0" borderId="10" xfId="0" applyFill="1" applyBorder="1" applyAlignment="1">
      <alignment/>
    </xf>
    <xf numFmtId="0" fontId="0" fillId="0" borderId="10" xfId="0" applyBorder="1" applyAlignment="1">
      <alignment/>
    </xf>
    <xf numFmtId="0" fontId="9" fillId="0" borderId="0" xfId="0" applyNumberFormat="1" applyFont="1" applyFill="1" applyBorder="1" applyAlignment="1" applyProtection="1">
      <alignment/>
      <protection/>
    </xf>
    <xf numFmtId="0" fontId="10" fillId="0" borderId="0" xfId="0" applyFont="1" applyAlignment="1">
      <alignment/>
    </xf>
    <xf numFmtId="0" fontId="3" fillId="0" borderId="0" xfId="0" applyFont="1" applyAlignment="1">
      <alignment/>
    </xf>
    <xf numFmtId="49" fontId="10" fillId="0" borderId="0" xfId="0" applyNumberFormat="1" applyFont="1" applyBorder="1" applyAlignment="1" applyProtection="1">
      <alignment horizontal="center" vertical="center" wrapText="1" shrinkToFit="1"/>
      <protection locked="0"/>
    </xf>
    <xf numFmtId="0" fontId="0" fillId="0" borderId="0" xfId="0" applyBorder="1" applyAlignment="1">
      <alignment/>
    </xf>
    <xf numFmtId="0" fontId="10" fillId="0" borderId="0" xfId="0" applyFont="1" applyBorder="1" applyAlignment="1" applyProtection="1">
      <alignment horizontal="center" vertical="center" wrapText="1" shrinkToFit="1"/>
      <protection locked="0"/>
    </xf>
    <xf numFmtId="0" fontId="0" fillId="0" borderId="0" xfId="0" applyFill="1" applyBorder="1" applyAlignment="1">
      <alignment/>
    </xf>
    <xf numFmtId="0" fontId="11" fillId="0" borderId="0" xfId="0" applyFont="1" applyFill="1" applyBorder="1" applyAlignment="1">
      <alignment vertical="center"/>
    </xf>
    <xf numFmtId="49" fontId="10" fillId="0" borderId="0" xfId="0" applyNumberFormat="1" applyFont="1" applyBorder="1" applyAlignment="1" applyProtection="1">
      <alignment vertical="center" wrapText="1" shrinkToFit="1"/>
      <protection locked="0"/>
    </xf>
    <xf numFmtId="0" fontId="12" fillId="0" borderId="0" xfId="0" applyFont="1" applyFill="1" applyBorder="1" applyAlignment="1">
      <alignment/>
    </xf>
    <xf numFmtId="0" fontId="12" fillId="0" borderId="0" xfId="0" applyFont="1" applyFill="1" applyBorder="1" applyAlignment="1">
      <alignment vertical="center" wrapText="1"/>
    </xf>
    <xf numFmtId="0" fontId="12" fillId="0" borderId="0" xfId="0" applyFont="1" applyFill="1" applyBorder="1" applyAlignment="1" applyProtection="1">
      <alignment vertical="center" wrapText="1" shrinkToFit="1"/>
      <protection locked="0"/>
    </xf>
    <xf numFmtId="0" fontId="10" fillId="0" borderId="0" xfId="0" applyFont="1" applyFill="1" applyBorder="1" applyAlignment="1">
      <alignment horizontal="center" vertical="center"/>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13" fillId="0" borderId="13" xfId="0" applyNumberFormat="1" applyFont="1" applyFill="1" applyBorder="1" applyAlignment="1" applyProtection="1">
      <alignment vertical="center" wrapText="1" shrinkToFit="1"/>
      <protection locked="0"/>
    </xf>
    <xf numFmtId="49" fontId="13" fillId="0" borderId="14" xfId="0" applyNumberFormat="1" applyFont="1" applyFill="1" applyBorder="1" applyAlignment="1" applyProtection="1">
      <alignment vertical="center" wrapText="1" shrinkToFit="1"/>
      <protection locked="0"/>
    </xf>
    <xf numFmtId="49" fontId="13" fillId="0" borderId="15" xfId="0" applyNumberFormat="1" applyFont="1" applyFill="1" applyBorder="1" applyAlignment="1" applyProtection="1">
      <alignment vertical="center" wrapText="1" shrinkToFit="1"/>
      <protection locked="0"/>
    </xf>
    <xf numFmtId="49" fontId="13" fillId="0" borderId="16" xfId="0" applyNumberFormat="1" applyFont="1" applyFill="1" applyBorder="1" applyAlignment="1" applyProtection="1">
      <alignment vertical="center" wrapText="1" shrinkToFit="1"/>
      <protection locked="0"/>
    </xf>
    <xf numFmtId="49" fontId="13" fillId="0" borderId="10" xfId="0" applyNumberFormat="1" applyFont="1" applyFill="1" applyBorder="1" applyAlignment="1" applyProtection="1">
      <alignment horizontal="center" vertical="center" wrapText="1" shrinkToFit="1"/>
      <protection locked="0"/>
    </xf>
    <xf numFmtId="0" fontId="12" fillId="0" borderId="10" xfId="0"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shrinkToFit="1"/>
      <protection locked="0"/>
    </xf>
    <xf numFmtId="0" fontId="10" fillId="0" borderId="0" xfId="0" applyFont="1" applyFill="1" applyBorder="1" applyAlignment="1">
      <alignment horizontal="center" vertical="center"/>
    </xf>
    <xf numFmtId="49" fontId="10" fillId="0" borderId="10" xfId="0" applyNumberFormat="1" applyFont="1" applyBorder="1" applyAlignment="1">
      <alignment horizontal="center" vertical="center"/>
    </xf>
    <xf numFmtId="0" fontId="13" fillId="0" borderId="10" xfId="0" applyFont="1" applyFill="1" applyBorder="1" applyAlignment="1">
      <alignment horizontal="center" vertical="center"/>
    </xf>
    <xf numFmtId="0" fontId="13" fillId="0" borderId="17" xfId="0" applyFont="1" applyFill="1" applyBorder="1" applyAlignment="1">
      <alignment horizontal="center" vertical="center"/>
    </xf>
    <xf numFmtId="49" fontId="10" fillId="0" borderId="17" xfId="0" applyNumberFormat="1" applyFont="1" applyBorder="1" applyAlignment="1">
      <alignment horizontal="center" vertical="center"/>
    </xf>
    <xf numFmtId="0" fontId="3" fillId="0" borderId="10" xfId="0" applyFont="1" applyBorder="1" applyAlignment="1">
      <alignment horizontal="center" vertical="center" textRotation="90"/>
    </xf>
    <xf numFmtId="0" fontId="8"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xf>
    <xf numFmtId="49" fontId="3"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6" xfId="0" applyFont="1" applyFill="1" applyBorder="1" applyAlignment="1">
      <alignment horizontal="center" vertical="center"/>
    </xf>
    <xf numFmtId="49" fontId="13" fillId="0" borderId="18" xfId="0" applyNumberFormat="1" applyFont="1" applyFill="1" applyBorder="1" applyAlignment="1" applyProtection="1">
      <alignment horizontal="center" vertical="center" wrapText="1" shrinkToFit="1"/>
      <protection locked="0"/>
    </xf>
    <xf numFmtId="49" fontId="13" fillId="0" borderId="20" xfId="0" applyNumberFormat="1" applyFont="1" applyFill="1" applyBorder="1" applyAlignment="1" applyProtection="1">
      <alignment horizontal="center" vertical="center" wrapText="1" shrinkToFit="1"/>
      <protection locked="0"/>
    </xf>
    <xf numFmtId="49" fontId="13" fillId="0" borderId="13" xfId="0" applyNumberFormat="1" applyFont="1" applyFill="1" applyBorder="1" applyAlignment="1" applyProtection="1">
      <alignment horizontal="center" vertical="center" wrapText="1" shrinkToFit="1"/>
      <protection locked="0"/>
    </xf>
    <xf numFmtId="49" fontId="13" fillId="0" borderId="14" xfId="0" applyNumberFormat="1" applyFont="1" applyFill="1" applyBorder="1" applyAlignment="1" applyProtection="1">
      <alignment horizontal="center" vertical="center" wrapText="1" shrinkToFit="1"/>
      <protection locked="0"/>
    </xf>
    <xf numFmtId="49" fontId="12" fillId="0" borderId="18" xfId="0" applyNumberFormat="1" applyFont="1" applyFill="1" applyBorder="1" applyAlignment="1" applyProtection="1">
      <alignment horizontal="center" vertical="center" wrapText="1" shrinkToFit="1"/>
      <protection locked="0"/>
    </xf>
    <xf numFmtId="49" fontId="12" fillId="0" borderId="20" xfId="0" applyNumberFormat="1" applyFont="1" applyFill="1" applyBorder="1" applyAlignment="1" applyProtection="1">
      <alignment horizontal="center" vertical="center" wrapText="1" shrinkToFit="1"/>
      <protection locked="0"/>
    </xf>
    <xf numFmtId="49" fontId="12" fillId="0" borderId="13" xfId="0" applyNumberFormat="1" applyFont="1" applyFill="1" applyBorder="1" applyAlignment="1" applyProtection="1">
      <alignment horizontal="center" vertical="center" wrapText="1" shrinkToFit="1"/>
      <protection locked="0"/>
    </xf>
    <xf numFmtId="49" fontId="12" fillId="0" borderId="14" xfId="0" applyNumberFormat="1" applyFont="1" applyFill="1" applyBorder="1" applyAlignment="1" applyProtection="1">
      <alignment horizontal="center" vertical="center" wrapText="1" shrinkToFit="1"/>
      <protection locked="0"/>
    </xf>
    <xf numFmtId="49" fontId="12" fillId="0" borderId="15" xfId="0" applyNumberFormat="1" applyFont="1" applyFill="1" applyBorder="1" applyAlignment="1" applyProtection="1">
      <alignment horizontal="center" vertical="center" wrapText="1" shrinkToFit="1"/>
      <protection locked="0"/>
    </xf>
    <xf numFmtId="49" fontId="12" fillId="0" borderId="16" xfId="0" applyNumberFormat="1" applyFont="1" applyFill="1" applyBorder="1" applyAlignment="1" applyProtection="1">
      <alignment horizontal="center" vertical="center" wrapText="1" shrinkToFit="1"/>
      <protection locked="0"/>
    </xf>
    <xf numFmtId="0" fontId="12" fillId="0" borderId="1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20"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49" fontId="13" fillId="0" borderId="22" xfId="0" applyNumberFormat="1" applyFont="1" applyFill="1" applyBorder="1" applyAlignment="1" applyProtection="1">
      <alignment horizontal="center" vertical="center" wrapText="1" shrinkToFit="1"/>
      <protection locked="0"/>
    </xf>
    <xf numFmtId="49" fontId="13" fillId="0" borderId="23" xfId="0" applyNumberFormat="1" applyFont="1" applyFill="1" applyBorder="1" applyAlignment="1" applyProtection="1">
      <alignment horizontal="center" vertical="center" wrapText="1" shrinkToFit="1"/>
      <protection locked="0"/>
    </xf>
    <xf numFmtId="49" fontId="13" fillId="0" borderId="24" xfId="0" applyNumberFormat="1" applyFont="1" applyFill="1" applyBorder="1" applyAlignment="1" applyProtection="1">
      <alignment horizontal="center" vertical="center" wrapText="1" shrinkToFit="1"/>
      <protection locked="0"/>
    </xf>
    <xf numFmtId="49" fontId="13" fillId="0" borderId="15" xfId="0" applyNumberFormat="1" applyFont="1" applyFill="1" applyBorder="1" applyAlignment="1" applyProtection="1">
      <alignment horizontal="center" vertical="center" wrapText="1" shrinkToFit="1"/>
      <protection locked="0"/>
    </xf>
    <xf numFmtId="49" fontId="13" fillId="0" borderId="16" xfId="0" applyNumberFormat="1" applyFont="1" applyFill="1" applyBorder="1" applyAlignment="1" applyProtection="1">
      <alignment horizontal="center" vertical="center" wrapText="1" shrinkToFi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266"/>
  <sheetViews>
    <sheetView tabSelected="1" view="pageBreakPreview" zoomScale="30" zoomScaleNormal="30" zoomScaleSheetLayoutView="30" zoomScalePageLayoutView="50" workbookViewId="0" topLeftCell="A91">
      <selection activeCell="F162" sqref="F162:G167"/>
    </sheetView>
  </sheetViews>
  <sheetFormatPr defaultColWidth="9.00390625" defaultRowHeight="39.75" customHeight="1"/>
  <cols>
    <col min="1" max="1" width="4.00390625" style="0" customWidth="1"/>
    <col min="2" max="2" width="14.875" style="0" customWidth="1"/>
    <col min="3" max="3" width="3.625" style="0" customWidth="1"/>
    <col min="4" max="4" width="57.25390625" style="0" customWidth="1"/>
    <col min="5" max="5" width="62.25390625" style="0" customWidth="1"/>
    <col min="6" max="6" width="65.125" style="0" customWidth="1"/>
    <col min="7" max="7" width="64.875" style="0" customWidth="1"/>
    <col min="8" max="8" width="71.00390625" style="0" customWidth="1"/>
    <col min="9" max="9" width="61.625" style="0" customWidth="1"/>
    <col min="10" max="10" width="75.25390625" style="0" customWidth="1"/>
    <col min="11" max="11" width="75.75390625" style="0" customWidth="1"/>
    <col min="12" max="12" width="74.75390625" style="0" customWidth="1"/>
    <col min="13" max="13" width="86.125" style="0" customWidth="1"/>
  </cols>
  <sheetData>
    <row r="1" spans="1:8" ht="28.5" customHeight="1">
      <c r="A1" s="40" t="s">
        <v>8</v>
      </c>
      <c r="B1" s="40"/>
      <c r="C1" s="40"/>
      <c r="D1" s="40"/>
      <c r="E1" s="40"/>
      <c r="F1" s="40"/>
      <c r="G1" s="40"/>
      <c r="H1" s="3" t="s">
        <v>664</v>
      </c>
    </row>
    <row r="2" spans="1:8" ht="16.5" customHeight="1">
      <c r="A2" s="41" t="s">
        <v>663</v>
      </c>
      <c r="B2" s="41"/>
      <c r="C2" s="41"/>
      <c r="D2" s="41"/>
      <c r="E2" s="41"/>
      <c r="F2" s="41"/>
      <c r="G2" s="41"/>
      <c r="H2" s="3" t="s">
        <v>9</v>
      </c>
    </row>
    <row r="3" spans="1:9" ht="16.5" customHeight="1">
      <c r="A3" s="5" t="s">
        <v>6</v>
      </c>
      <c r="B3" s="5"/>
      <c r="C3" s="5"/>
      <c r="D3" s="42" t="s">
        <v>594</v>
      </c>
      <c r="E3" s="42"/>
      <c r="F3" s="42"/>
      <c r="G3" s="5"/>
      <c r="H3" s="4" t="s">
        <v>10</v>
      </c>
      <c r="I3" s="5"/>
    </row>
    <row r="4" spans="1:9" ht="16.5" customHeight="1">
      <c r="A4" s="5" t="s">
        <v>7</v>
      </c>
      <c r="B4" s="6"/>
      <c r="C4" s="6">
        <v>1</v>
      </c>
      <c r="D4" s="5"/>
      <c r="E4" s="5" t="s">
        <v>14</v>
      </c>
      <c r="F4" s="5" t="s">
        <v>595</v>
      </c>
      <c r="G4" s="5"/>
      <c r="H4" s="5"/>
      <c r="I4" s="5"/>
    </row>
    <row r="5" spans="1:9" ht="6.75" customHeight="1">
      <c r="A5" s="1"/>
      <c r="B5" s="1"/>
      <c r="C5" s="1"/>
      <c r="D5" s="1"/>
      <c r="E5" s="1"/>
      <c r="F5" s="1"/>
      <c r="G5" s="1"/>
      <c r="H5" s="1"/>
      <c r="I5" s="1"/>
    </row>
    <row r="6" spans="1:13" ht="18.75" customHeight="1">
      <c r="A6" s="39" t="s">
        <v>0</v>
      </c>
      <c r="B6" s="43" t="s">
        <v>1</v>
      </c>
      <c r="C6" s="39" t="s">
        <v>19</v>
      </c>
      <c r="D6" s="43" t="s">
        <v>665</v>
      </c>
      <c r="E6" s="43"/>
      <c r="F6" s="43" t="s">
        <v>666</v>
      </c>
      <c r="G6" s="43"/>
      <c r="H6" s="43" t="s">
        <v>667</v>
      </c>
      <c r="I6" s="43"/>
      <c r="J6" s="43" t="s">
        <v>668</v>
      </c>
      <c r="K6" s="43"/>
      <c r="L6" s="43" t="s">
        <v>669</v>
      </c>
      <c r="M6" s="43"/>
    </row>
    <row r="7" spans="1:13" s="2" customFormat="1" ht="21" customHeight="1">
      <c r="A7" s="39"/>
      <c r="B7" s="43"/>
      <c r="C7" s="39"/>
      <c r="D7" s="26" t="s">
        <v>670</v>
      </c>
      <c r="E7" s="26" t="s">
        <v>671</v>
      </c>
      <c r="F7" s="26" t="s">
        <v>672</v>
      </c>
      <c r="G7" s="26" t="s">
        <v>673</v>
      </c>
      <c r="H7" s="26" t="s">
        <v>674</v>
      </c>
      <c r="I7" s="26" t="s">
        <v>675</v>
      </c>
      <c r="J7" s="26" t="s">
        <v>676</v>
      </c>
      <c r="K7" s="26" t="s">
        <v>677</v>
      </c>
      <c r="L7" s="26" t="s">
        <v>678</v>
      </c>
      <c r="M7" s="26" t="s">
        <v>679</v>
      </c>
    </row>
    <row r="8" spans="1:13" s="2" customFormat="1" ht="18.75" customHeight="1">
      <c r="A8" s="39" t="s">
        <v>2</v>
      </c>
      <c r="B8" s="35" t="s">
        <v>3</v>
      </c>
      <c r="C8" s="35" t="s">
        <v>21</v>
      </c>
      <c r="D8" s="32"/>
      <c r="E8" s="32"/>
      <c r="F8" s="44"/>
      <c r="G8" s="44"/>
      <c r="H8" s="64"/>
      <c r="I8" s="65"/>
      <c r="J8" s="70"/>
      <c r="K8" s="71"/>
      <c r="L8" s="32"/>
      <c r="M8" s="32"/>
    </row>
    <row r="9" spans="1:13" s="2" customFormat="1" ht="21.75" customHeight="1">
      <c r="A9" s="39"/>
      <c r="B9" s="35"/>
      <c r="C9" s="35"/>
      <c r="D9" s="32"/>
      <c r="E9" s="32"/>
      <c r="F9" s="44"/>
      <c r="G9" s="44"/>
      <c r="H9" s="66"/>
      <c r="I9" s="67"/>
      <c r="J9" s="72"/>
      <c r="K9" s="73"/>
      <c r="L9" s="32"/>
      <c r="M9" s="32"/>
    </row>
    <row r="10" spans="1:22" ht="0.75" customHeight="1">
      <c r="A10" s="39"/>
      <c r="B10" s="35"/>
      <c r="C10" s="35"/>
      <c r="D10" s="32"/>
      <c r="E10" s="32"/>
      <c r="F10" s="44"/>
      <c r="G10" s="44"/>
      <c r="H10" s="68"/>
      <c r="I10" s="69"/>
      <c r="J10" s="74"/>
      <c r="K10" s="75"/>
      <c r="L10" s="32"/>
      <c r="M10" s="32"/>
      <c r="S10" s="2"/>
      <c r="T10" s="2"/>
      <c r="U10" s="2"/>
      <c r="V10" s="2"/>
    </row>
    <row r="11" spans="1:22" s="2" customFormat="1" ht="42" customHeight="1" hidden="1">
      <c r="A11" s="39"/>
      <c r="B11" s="35"/>
      <c r="C11" s="35" t="s">
        <v>22</v>
      </c>
      <c r="D11" s="32"/>
      <c r="E11" s="32"/>
      <c r="F11" s="33"/>
      <c r="G11" s="33"/>
      <c r="H11" s="32"/>
      <c r="I11" s="32"/>
      <c r="J11" s="32"/>
      <c r="K11" s="32"/>
      <c r="L11" s="44"/>
      <c r="M11" s="44"/>
      <c r="S11"/>
      <c r="T11"/>
      <c r="U11"/>
      <c r="V11"/>
    </row>
    <row r="12" spans="1:22" s="2" customFormat="1" ht="21" customHeight="1" hidden="1">
      <c r="A12" s="39"/>
      <c r="B12" s="35"/>
      <c r="C12" s="35"/>
      <c r="D12" s="32"/>
      <c r="E12" s="32"/>
      <c r="F12" s="33"/>
      <c r="G12" s="33"/>
      <c r="H12" s="32"/>
      <c r="I12" s="32"/>
      <c r="J12" s="32"/>
      <c r="K12" s="32"/>
      <c r="L12" s="44"/>
      <c r="M12" s="44"/>
      <c r="S12"/>
      <c r="T12"/>
      <c r="U12"/>
      <c r="V12"/>
    </row>
    <row r="13" spans="1:25" ht="66" customHeight="1" hidden="1">
      <c r="A13" s="39"/>
      <c r="B13" s="35"/>
      <c r="C13" s="35"/>
      <c r="D13" s="32"/>
      <c r="E13" s="32"/>
      <c r="F13" s="33"/>
      <c r="G13" s="33"/>
      <c r="H13" s="32"/>
      <c r="I13" s="32"/>
      <c r="J13" s="32"/>
      <c r="K13" s="32"/>
      <c r="L13" s="44"/>
      <c r="M13" s="44"/>
      <c r="Q13" s="15"/>
      <c r="R13" s="15"/>
      <c r="S13" s="15"/>
      <c r="T13" s="15"/>
      <c r="U13" s="15"/>
      <c r="V13" s="15"/>
      <c r="W13" s="15"/>
      <c r="X13" s="15"/>
      <c r="Y13" s="15"/>
    </row>
    <row r="14" spans="1:25" s="2" customFormat="1" ht="26.25" customHeight="1">
      <c r="A14" s="39"/>
      <c r="B14" s="35" t="s">
        <v>4</v>
      </c>
      <c r="C14" s="35" t="s">
        <v>21</v>
      </c>
      <c r="D14" s="32"/>
      <c r="E14" s="32"/>
      <c r="F14" s="32"/>
      <c r="G14" s="32"/>
      <c r="H14" s="64"/>
      <c r="I14" s="65"/>
      <c r="J14" s="64"/>
      <c r="K14" s="65"/>
      <c r="L14" s="58"/>
      <c r="M14" s="59"/>
      <c r="Q14" s="17"/>
      <c r="R14" s="17"/>
      <c r="S14" s="17"/>
      <c r="T14" s="17"/>
      <c r="U14" s="17"/>
      <c r="V14" s="17"/>
      <c r="W14" s="17"/>
      <c r="X14" s="17"/>
      <c r="Y14" s="17"/>
    </row>
    <row r="15" spans="1:25" s="2" customFormat="1" ht="24" customHeight="1" hidden="1">
      <c r="A15" s="39"/>
      <c r="B15" s="35"/>
      <c r="C15" s="35"/>
      <c r="D15" s="32"/>
      <c r="E15" s="32"/>
      <c r="F15" s="32"/>
      <c r="G15" s="32"/>
      <c r="H15" s="66"/>
      <c r="I15" s="67"/>
      <c r="J15" s="66"/>
      <c r="K15" s="67"/>
      <c r="L15" s="60"/>
      <c r="M15" s="61"/>
      <c r="Q15" s="20"/>
      <c r="R15" s="17"/>
      <c r="S15" s="17"/>
      <c r="T15" s="17"/>
      <c r="U15" s="17"/>
      <c r="V15" s="17"/>
      <c r="W15" s="17"/>
      <c r="X15" s="17"/>
      <c r="Y15" s="17"/>
    </row>
    <row r="16" spans="1:25" ht="6" customHeight="1" hidden="1">
      <c r="A16" s="39"/>
      <c r="B16" s="35"/>
      <c r="C16" s="35"/>
      <c r="D16" s="32"/>
      <c r="E16" s="32"/>
      <c r="F16" s="32"/>
      <c r="G16" s="32"/>
      <c r="H16" s="66"/>
      <c r="I16" s="67"/>
      <c r="J16" s="68"/>
      <c r="K16" s="69"/>
      <c r="L16" s="62"/>
      <c r="M16" s="63"/>
      <c r="Q16" s="20"/>
      <c r="R16" s="15"/>
      <c r="S16" s="15"/>
      <c r="T16" s="15"/>
      <c r="U16" s="15"/>
      <c r="V16" s="15"/>
      <c r="W16" s="15"/>
      <c r="X16" s="15"/>
      <c r="Y16" s="15"/>
    </row>
    <row r="17" spans="1:25" ht="41.25" customHeight="1" hidden="1">
      <c r="A17" s="39"/>
      <c r="B17" s="35"/>
      <c r="C17" s="35" t="s">
        <v>22</v>
      </c>
      <c r="D17" s="33"/>
      <c r="E17" s="33"/>
      <c r="F17" s="32"/>
      <c r="G17" s="32"/>
      <c r="H17" s="66"/>
      <c r="I17" s="67"/>
      <c r="J17" s="32"/>
      <c r="K17" s="32"/>
      <c r="L17" s="32"/>
      <c r="M17" s="32"/>
      <c r="P17" s="15"/>
      <c r="Q17" s="15"/>
      <c r="R17" s="15"/>
      <c r="S17" s="15"/>
      <c r="T17" s="15"/>
      <c r="U17" s="15"/>
      <c r="V17" s="15"/>
      <c r="W17" s="15"/>
      <c r="X17" s="15"/>
      <c r="Y17" s="15"/>
    </row>
    <row r="18" spans="1:25" ht="23.25" customHeight="1" hidden="1">
      <c r="A18" s="39"/>
      <c r="B18" s="35"/>
      <c r="C18" s="35"/>
      <c r="D18" s="33"/>
      <c r="E18" s="33"/>
      <c r="F18" s="32"/>
      <c r="G18" s="32"/>
      <c r="H18" s="66"/>
      <c r="I18" s="67"/>
      <c r="J18" s="32"/>
      <c r="K18" s="32"/>
      <c r="L18" s="32"/>
      <c r="M18" s="32"/>
      <c r="P18" s="15"/>
      <c r="Q18" s="15"/>
      <c r="R18" s="15"/>
      <c r="S18" s="15"/>
      <c r="T18" s="15"/>
      <c r="U18" s="15"/>
      <c r="V18" s="15"/>
      <c r="W18" s="15"/>
      <c r="X18" s="15"/>
      <c r="Y18" s="15"/>
    </row>
    <row r="19" spans="1:25" ht="61.5" customHeight="1" hidden="1">
      <c r="A19" s="39"/>
      <c r="B19" s="35"/>
      <c r="C19" s="35"/>
      <c r="D19" s="33"/>
      <c r="E19" s="33"/>
      <c r="F19" s="32"/>
      <c r="G19" s="32"/>
      <c r="H19" s="68"/>
      <c r="I19" s="69"/>
      <c r="J19" s="32"/>
      <c r="K19" s="32"/>
      <c r="L19" s="32"/>
      <c r="M19" s="32"/>
      <c r="Q19" s="15"/>
      <c r="R19" s="15"/>
      <c r="S19" s="15"/>
      <c r="T19" s="15"/>
      <c r="U19" s="15"/>
      <c r="V19" s="15"/>
      <c r="W19" s="15"/>
      <c r="X19" s="15"/>
      <c r="Y19" s="15"/>
    </row>
    <row r="20" spans="1:25" ht="37.5" customHeight="1">
      <c r="A20" s="39"/>
      <c r="B20" s="35" t="s">
        <v>12</v>
      </c>
      <c r="C20" s="35" t="s">
        <v>21</v>
      </c>
      <c r="D20" s="33"/>
      <c r="E20" s="33"/>
      <c r="F20" s="32"/>
      <c r="G20" s="32"/>
      <c r="H20" s="32"/>
      <c r="I20" s="32"/>
      <c r="J20" s="32"/>
      <c r="K20" s="32"/>
      <c r="L20" s="58"/>
      <c r="M20" s="59"/>
      <c r="Q20" s="21"/>
      <c r="R20" s="15"/>
      <c r="S20" s="15"/>
      <c r="T20" s="20"/>
      <c r="U20" s="15"/>
      <c r="V20" s="20"/>
      <c r="W20" s="20"/>
      <c r="X20" s="20"/>
      <c r="Y20" s="20"/>
    </row>
    <row r="21" spans="1:25" ht="54" customHeight="1" hidden="1">
      <c r="A21" s="39"/>
      <c r="B21" s="35"/>
      <c r="C21" s="35"/>
      <c r="D21" s="33"/>
      <c r="E21" s="33"/>
      <c r="F21" s="32"/>
      <c r="G21" s="32"/>
      <c r="H21" s="32"/>
      <c r="I21" s="32"/>
      <c r="J21" s="32"/>
      <c r="K21" s="32"/>
      <c r="L21" s="60"/>
      <c r="M21" s="61"/>
      <c r="R21" s="15"/>
      <c r="S21" s="15"/>
      <c r="T21" s="20"/>
      <c r="U21" s="15"/>
      <c r="V21" s="20"/>
      <c r="W21" s="20"/>
      <c r="X21" s="20"/>
      <c r="Y21" s="20"/>
    </row>
    <row r="22" spans="1:25" ht="48.75" customHeight="1" hidden="1">
      <c r="A22" s="39"/>
      <c r="B22" s="35"/>
      <c r="C22" s="35"/>
      <c r="D22" s="33"/>
      <c r="E22" s="33"/>
      <c r="F22" s="32"/>
      <c r="G22" s="32"/>
      <c r="H22" s="32"/>
      <c r="I22" s="32"/>
      <c r="J22" s="32"/>
      <c r="K22" s="32"/>
      <c r="L22" s="62"/>
      <c r="M22" s="63"/>
      <c r="R22" s="15"/>
      <c r="S22" s="22"/>
      <c r="T22" s="20"/>
      <c r="U22" s="15"/>
      <c r="V22" s="20"/>
      <c r="W22" s="20"/>
      <c r="X22" s="20"/>
      <c r="Y22" s="20"/>
    </row>
    <row r="23" spans="1:25" ht="24.75" customHeight="1" hidden="1">
      <c r="A23" s="39"/>
      <c r="B23" s="35"/>
      <c r="C23" s="35" t="s">
        <v>22</v>
      </c>
      <c r="D23" s="33"/>
      <c r="E23" s="33"/>
      <c r="F23" s="33"/>
      <c r="G23" s="33"/>
      <c r="H23" s="32"/>
      <c r="I23" s="32"/>
      <c r="J23" s="32"/>
      <c r="K23" s="32"/>
      <c r="L23" s="32"/>
      <c r="M23" s="32"/>
      <c r="R23" s="17"/>
      <c r="S23" s="22"/>
      <c r="T23" s="22"/>
      <c r="U23" s="15"/>
      <c r="V23" s="20"/>
      <c r="W23" s="20"/>
      <c r="X23" s="15"/>
      <c r="Y23" s="15"/>
    </row>
    <row r="24" spans="1:25" ht="61.5" customHeight="1" hidden="1">
      <c r="A24" s="39"/>
      <c r="B24" s="35"/>
      <c r="C24" s="35"/>
      <c r="D24" s="33"/>
      <c r="E24" s="33"/>
      <c r="F24" s="33"/>
      <c r="G24" s="33"/>
      <c r="H24" s="32"/>
      <c r="I24" s="32"/>
      <c r="J24" s="32"/>
      <c r="K24" s="32"/>
      <c r="L24" s="32"/>
      <c r="M24" s="32"/>
      <c r="P24" s="21"/>
      <c r="Q24" s="21"/>
      <c r="R24" s="17"/>
      <c r="S24" s="22"/>
      <c r="T24" s="22"/>
      <c r="U24" s="15"/>
      <c r="V24" s="20"/>
      <c r="W24" s="20"/>
      <c r="X24" s="15"/>
      <c r="Y24" s="15"/>
    </row>
    <row r="25" spans="1:25" ht="26.25" customHeight="1" hidden="1">
      <c r="A25" s="39"/>
      <c r="B25" s="35"/>
      <c r="C25" s="35"/>
      <c r="D25" s="33"/>
      <c r="E25" s="33"/>
      <c r="F25" s="33"/>
      <c r="G25" s="33"/>
      <c r="H25" s="32"/>
      <c r="I25" s="32"/>
      <c r="J25" s="32"/>
      <c r="K25" s="32"/>
      <c r="L25" s="32"/>
      <c r="M25" s="32"/>
      <c r="P25" s="15"/>
      <c r="Q25" s="15"/>
      <c r="R25" s="15"/>
      <c r="S25" s="22"/>
      <c r="T25" s="22"/>
      <c r="U25" s="15"/>
      <c r="V25" s="20"/>
      <c r="W25" s="20"/>
      <c r="X25" s="15"/>
      <c r="Y25" s="15"/>
    </row>
    <row r="26" spans="1:25" ht="41.25" customHeight="1">
      <c r="A26" s="39"/>
      <c r="B26" s="35" t="s">
        <v>5</v>
      </c>
      <c r="C26" s="35" t="s">
        <v>21</v>
      </c>
      <c r="D26" s="31" t="s">
        <v>601</v>
      </c>
      <c r="E26" s="31"/>
      <c r="F26" s="31" t="s">
        <v>604</v>
      </c>
      <c r="G26" s="31"/>
      <c r="H26" s="31" t="s">
        <v>613</v>
      </c>
      <c r="I26" s="31"/>
      <c r="J26" s="31" t="s">
        <v>622</v>
      </c>
      <c r="K26" s="31"/>
      <c r="L26" s="31" t="s">
        <v>628</v>
      </c>
      <c r="M26" s="31"/>
      <c r="P26" s="15"/>
      <c r="Q26" s="15"/>
      <c r="R26" s="15"/>
      <c r="S26" s="15"/>
      <c r="T26" s="15"/>
      <c r="U26" s="15"/>
      <c r="V26" s="15"/>
      <c r="W26" s="15"/>
      <c r="X26" s="15"/>
      <c r="Y26" s="15"/>
    </row>
    <row r="27" spans="1:25" ht="21" customHeight="1">
      <c r="A27" s="39"/>
      <c r="B27" s="35"/>
      <c r="C27" s="35"/>
      <c r="D27" s="31"/>
      <c r="E27" s="31"/>
      <c r="F27" s="31"/>
      <c r="G27" s="31"/>
      <c r="H27" s="31"/>
      <c r="I27" s="31"/>
      <c r="J27" s="31"/>
      <c r="K27" s="31"/>
      <c r="L27" s="31"/>
      <c r="M27" s="31"/>
      <c r="P27" s="15"/>
      <c r="Q27" s="15"/>
      <c r="R27" s="15"/>
      <c r="S27" s="15"/>
      <c r="T27" s="15"/>
      <c r="U27" s="15"/>
      <c r="V27" s="15"/>
      <c r="W27" s="15"/>
      <c r="X27" s="15"/>
      <c r="Y27" s="15"/>
    </row>
    <row r="28" spans="1:13" ht="2.25" customHeight="1">
      <c r="A28" s="39"/>
      <c r="B28" s="35"/>
      <c r="C28" s="35"/>
      <c r="D28" s="31"/>
      <c r="E28" s="31"/>
      <c r="F28" s="31"/>
      <c r="G28" s="31"/>
      <c r="H28" s="31"/>
      <c r="I28" s="31"/>
      <c r="J28" s="31"/>
      <c r="K28" s="31"/>
      <c r="L28" s="31"/>
      <c r="M28" s="31"/>
    </row>
    <row r="29" spans="1:13" s="2" customFormat="1" ht="41.25" customHeight="1">
      <c r="A29" s="39"/>
      <c r="B29" s="35"/>
      <c r="C29" s="35" t="s">
        <v>22</v>
      </c>
      <c r="D29" s="31"/>
      <c r="E29" s="31"/>
      <c r="F29" s="31"/>
      <c r="G29" s="31"/>
      <c r="H29" s="31"/>
      <c r="I29" s="31"/>
      <c r="J29" s="31"/>
      <c r="K29" s="31"/>
      <c r="L29" s="31"/>
      <c r="M29" s="31"/>
    </row>
    <row r="30" spans="1:13" s="2" customFormat="1" ht="12" customHeight="1">
      <c r="A30" s="39"/>
      <c r="B30" s="35"/>
      <c r="C30" s="35"/>
      <c r="D30" s="31"/>
      <c r="E30" s="31"/>
      <c r="F30" s="31"/>
      <c r="G30" s="31"/>
      <c r="H30" s="31"/>
      <c r="I30" s="31"/>
      <c r="J30" s="31"/>
      <c r="K30" s="31"/>
      <c r="L30" s="31"/>
      <c r="M30" s="31"/>
    </row>
    <row r="31" spans="1:13" ht="50.25" customHeight="1" hidden="1">
      <c r="A31" s="39"/>
      <c r="B31" s="35"/>
      <c r="C31" s="35"/>
      <c r="D31" s="31"/>
      <c r="E31" s="31"/>
      <c r="F31" s="31"/>
      <c r="G31" s="31"/>
      <c r="H31" s="31"/>
      <c r="I31" s="31"/>
      <c r="J31" s="31"/>
      <c r="K31" s="31"/>
      <c r="L31" s="31"/>
      <c r="M31" s="31"/>
    </row>
    <row r="32" spans="1:13" ht="41.25" customHeight="1">
      <c r="A32" s="39"/>
      <c r="B32" s="35" t="s">
        <v>13</v>
      </c>
      <c r="C32" s="35" t="s">
        <v>21</v>
      </c>
      <c r="D32" s="31" t="s">
        <v>602</v>
      </c>
      <c r="E32" s="31"/>
      <c r="F32" s="31" t="s">
        <v>608</v>
      </c>
      <c r="G32" s="31"/>
      <c r="H32" s="31" t="s">
        <v>614</v>
      </c>
      <c r="I32" s="31"/>
      <c r="J32" s="31" t="s">
        <v>624</v>
      </c>
      <c r="K32" s="31"/>
      <c r="L32" s="31" t="s">
        <v>630</v>
      </c>
      <c r="M32" s="31"/>
    </row>
    <row r="33" spans="1:13" ht="13.5" customHeight="1">
      <c r="A33" s="39"/>
      <c r="B33" s="35"/>
      <c r="C33" s="35"/>
      <c r="D33" s="31"/>
      <c r="E33" s="31"/>
      <c r="F33" s="31"/>
      <c r="G33" s="31"/>
      <c r="H33" s="31"/>
      <c r="I33" s="31"/>
      <c r="J33" s="31"/>
      <c r="K33" s="31"/>
      <c r="L33" s="31"/>
      <c r="M33" s="31"/>
    </row>
    <row r="34" spans="1:13" ht="0.75" customHeight="1">
      <c r="A34" s="39"/>
      <c r="B34" s="35"/>
      <c r="C34" s="35"/>
      <c r="D34" s="31"/>
      <c r="E34" s="31"/>
      <c r="F34" s="31"/>
      <c r="G34" s="31"/>
      <c r="H34" s="31"/>
      <c r="I34" s="31"/>
      <c r="J34" s="31"/>
      <c r="K34" s="31"/>
      <c r="L34" s="31"/>
      <c r="M34" s="31"/>
    </row>
    <row r="35" spans="1:13" s="2" customFormat="1" ht="41.25" customHeight="1">
      <c r="A35" s="39"/>
      <c r="B35" s="35"/>
      <c r="C35" s="35" t="s">
        <v>22</v>
      </c>
      <c r="D35" s="31"/>
      <c r="E35" s="31"/>
      <c r="F35" s="31"/>
      <c r="G35" s="31"/>
      <c r="H35" s="31"/>
      <c r="I35" s="31"/>
      <c r="J35" s="31"/>
      <c r="K35" s="31"/>
      <c r="L35" s="31"/>
      <c r="M35" s="31"/>
    </row>
    <row r="36" spans="1:13" s="2" customFormat="1" ht="12.75" customHeight="1">
      <c r="A36" s="39"/>
      <c r="B36" s="35"/>
      <c r="C36" s="35"/>
      <c r="D36" s="31"/>
      <c r="E36" s="31"/>
      <c r="F36" s="31"/>
      <c r="G36" s="31"/>
      <c r="H36" s="31"/>
      <c r="I36" s="31"/>
      <c r="J36" s="31"/>
      <c r="K36" s="31"/>
      <c r="L36" s="31"/>
      <c r="M36" s="31"/>
    </row>
    <row r="37" spans="1:13" ht="54" customHeight="1" hidden="1">
      <c r="A37" s="39"/>
      <c r="B37" s="35"/>
      <c r="C37" s="35"/>
      <c r="D37" s="31"/>
      <c r="E37" s="31"/>
      <c r="F37" s="31"/>
      <c r="G37" s="31"/>
      <c r="H37" s="31"/>
      <c r="I37" s="31"/>
      <c r="J37" s="31"/>
      <c r="K37" s="31"/>
      <c r="L37" s="31"/>
      <c r="M37" s="31"/>
    </row>
    <row r="38" spans="1:13" ht="24.75" customHeight="1">
      <c r="A38" s="39"/>
      <c r="B38" s="35" t="s">
        <v>11</v>
      </c>
      <c r="C38" s="35" t="s">
        <v>21</v>
      </c>
      <c r="D38" s="31" t="s">
        <v>603</v>
      </c>
      <c r="E38" s="31"/>
      <c r="F38" s="31" t="s">
        <v>609</v>
      </c>
      <c r="G38" s="31"/>
      <c r="H38" s="31" t="s">
        <v>615</v>
      </c>
      <c r="I38" s="31"/>
      <c r="J38" s="31" t="s">
        <v>632</v>
      </c>
      <c r="K38" s="31"/>
      <c r="L38" s="31" t="s">
        <v>631</v>
      </c>
      <c r="M38" s="31"/>
    </row>
    <row r="39" spans="1:13" ht="13.5" customHeight="1" hidden="1">
      <c r="A39" s="39"/>
      <c r="B39" s="35"/>
      <c r="C39" s="35"/>
      <c r="D39" s="31"/>
      <c r="E39" s="31"/>
      <c r="F39" s="31"/>
      <c r="G39" s="31"/>
      <c r="H39" s="31"/>
      <c r="I39" s="31"/>
      <c r="J39" s="31"/>
      <c r="K39" s="31"/>
      <c r="L39" s="31"/>
      <c r="M39" s="31"/>
    </row>
    <row r="40" spans="1:13" ht="13.5" customHeight="1" hidden="1">
      <c r="A40" s="39"/>
      <c r="B40" s="35"/>
      <c r="C40" s="35"/>
      <c r="D40" s="31"/>
      <c r="E40" s="31"/>
      <c r="F40" s="31"/>
      <c r="G40" s="31"/>
      <c r="H40" s="31"/>
      <c r="I40" s="31"/>
      <c r="J40" s="31"/>
      <c r="K40" s="31"/>
      <c r="L40" s="31"/>
      <c r="M40" s="31"/>
    </row>
    <row r="41" spans="1:13" s="2" customFormat="1" ht="18" customHeight="1">
      <c r="A41" s="39"/>
      <c r="B41" s="35"/>
      <c r="C41" s="35" t="s">
        <v>22</v>
      </c>
      <c r="D41" s="31"/>
      <c r="E41" s="31"/>
      <c r="F41" s="31"/>
      <c r="G41" s="31"/>
      <c r="H41" s="31"/>
      <c r="I41" s="31"/>
      <c r="J41" s="31"/>
      <c r="K41" s="31"/>
      <c r="L41" s="31"/>
      <c r="M41" s="31"/>
    </row>
    <row r="42" spans="1:13" s="2" customFormat="1" ht="30" customHeight="1">
      <c r="A42" s="39"/>
      <c r="B42" s="35"/>
      <c r="C42" s="35"/>
      <c r="D42" s="31"/>
      <c r="E42" s="31"/>
      <c r="F42" s="31"/>
      <c r="G42" s="31"/>
      <c r="H42" s="31"/>
      <c r="I42" s="31"/>
      <c r="J42" s="31"/>
      <c r="K42" s="31"/>
      <c r="L42" s="31"/>
      <c r="M42" s="31"/>
    </row>
    <row r="43" spans="1:13" ht="19.5" customHeight="1">
      <c r="A43" s="39"/>
      <c r="B43" s="35"/>
      <c r="C43" s="35"/>
      <c r="D43" s="31"/>
      <c r="E43" s="31"/>
      <c r="F43" s="31"/>
      <c r="G43" s="31"/>
      <c r="H43" s="31"/>
      <c r="I43" s="31"/>
      <c r="J43" s="31"/>
      <c r="K43" s="31"/>
      <c r="L43" s="31"/>
      <c r="M43" s="31"/>
    </row>
    <row r="44" spans="1:13" ht="48" customHeight="1" thickBot="1">
      <c r="A44" s="39"/>
      <c r="B44" s="25" t="s">
        <v>597</v>
      </c>
      <c r="C44" s="25"/>
      <c r="D44" s="76" t="s">
        <v>600</v>
      </c>
      <c r="E44" s="77"/>
      <c r="F44" s="77"/>
      <c r="G44" s="77"/>
      <c r="H44" s="77"/>
      <c r="I44" s="77"/>
      <c r="J44" s="77"/>
      <c r="K44" s="77"/>
      <c r="L44" s="77"/>
      <c r="M44" s="78"/>
    </row>
    <row r="45" spans="1:13" s="2" customFormat="1" ht="12.75" customHeight="1">
      <c r="A45" s="39" t="s">
        <v>15</v>
      </c>
      <c r="B45" s="38" t="s">
        <v>3</v>
      </c>
      <c r="C45" s="38" t="s">
        <v>21</v>
      </c>
      <c r="D45" s="37"/>
      <c r="E45" s="37"/>
      <c r="F45" s="37"/>
      <c r="G45" s="37"/>
      <c r="H45" s="37"/>
      <c r="I45" s="37"/>
      <c r="J45" s="37"/>
      <c r="K45" s="37"/>
      <c r="L45" s="37"/>
      <c r="M45" s="37"/>
    </row>
    <row r="46" spans="1:13" s="2" customFormat="1" ht="13.5" customHeight="1" hidden="1">
      <c r="A46" s="39"/>
      <c r="B46" s="35"/>
      <c r="C46" s="35"/>
      <c r="D46" s="36"/>
      <c r="E46" s="36"/>
      <c r="F46" s="36"/>
      <c r="G46" s="36"/>
      <c r="H46" s="36"/>
      <c r="I46" s="36"/>
      <c r="J46" s="36"/>
      <c r="K46" s="36"/>
      <c r="L46" s="36"/>
      <c r="M46" s="36"/>
    </row>
    <row r="47" spans="1:13" ht="6.75" customHeight="1">
      <c r="A47" s="39"/>
      <c r="B47" s="35"/>
      <c r="C47" s="35"/>
      <c r="D47" s="36"/>
      <c r="E47" s="36"/>
      <c r="F47" s="36"/>
      <c r="G47" s="36"/>
      <c r="H47" s="36"/>
      <c r="I47" s="36"/>
      <c r="J47" s="36"/>
      <c r="K47" s="36"/>
      <c r="L47" s="36"/>
      <c r="M47" s="36"/>
    </row>
    <row r="48" spans="1:13" s="2" customFormat="1" ht="12.75" customHeight="1">
      <c r="A48" s="39"/>
      <c r="B48" s="35"/>
      <c r="C48" s="35" t="s">
        <v>22</v>
      </c>
      <c r="D48" s="36"/>
      <c r="E48" s="36"/>
      <c r="F48" s="36"/>
      <c r="G48" s="36"/>
      <c r="H48" s="36"/>
      <c r="I48" s="36"/>
      <c r="J48" s="36"/>
      <c r="K48" s="36"/>
      <c r="L48" s="36"/>
      <c r="M48" s="36"/>
    </row>
    <row r="49" spans="1:13" s="2" customFormat="1" ht="21" customHeight="1" hidden="1">
      <c r="A49" s="39"/>
      <c r="B49" s="35"/>
      <c r="C49" s="35"/>
      <c r="D49" s="36"/>
      <c r="E49" s="36"/>
      <c r="F49" s="36"/>
      <c r="G49" s="36"/>
      <c r="H49" s="36"/>
      <c r="I49" s="36"/>
      <c r="J49" s="36"/>
      <c r="K49" s="36"/>
      <c r="L49" s="36"/>
      <c r="M49" s="36"/>
    </row>
    <row r="50" spans="1:13" ht="6" customHeight="1" hidden="1">
      <c r="A50" s="39"/>
      <c r="B50" s="35"/>
      <c r="C50" s="35"/>
      <c r="D50" s="36"/>
      <c r="E50" s="36"/>
      <c r="F50" s="36"/>
      <c r="G50" s="36"/>
      <c r="H50" s="36"/>
      <c r="I50" s="36"/>
      <c r="J50" s="36"/>
      <c r="K50" s="36"/>
      <c r="L50" s="36"/>
      <c r="M50" s="36"/>
    </row>
    <row r="51" spans="1:13" s="2" customFormat="1" ht="32.25" customHeight="1">
      <c r="A51" s="39"/>
      <c r="B51" s="35" t="s">
        <v>4</v>
      </c>
      <c r="C51" s="35" t="s">
        <v>21</v>
      </c>
      <c r="D51" s="36"/>
      <c r="E51" s="36"/>
      <c r="F51" s="36"/>
      <c r="G51" s="36"/>
      <c r="H51" s="36"/>
      <c r="I51" s="36"/>
      <c r="J51" s="36"/>
      <c r="K51" s="36"/>
      <c r="L51" s="36"/>
      <c r="M51" s="36"/>
    </row>
    <row r="52" spans="1:13" s="2" customFormat="1" ht="7.5" customHeight="1" hidden="1">
      <c r="A52" s="39"/>
      <c r="B52" s="35"/>
      <c r="C52" s="35"/>
      <c r="D52" s="36"/>
      <c r="E52" s="36"/>
      <c r="F52" s="36"/>
      <c r="G52" s="36"/>
      <c r="H52" s="36"/>
      <c r="I52" s="36"/>
      <c r="J52" s="36"/>
      <c r="K52" s="36"/>
      <c r="L52" s="36"/>
      <c r="M52" s="36"/>
    </row>
    <row r="53" spans="1:13" ht="48.75" customHeight="1" hidden="1">
      <c r="A53" s="39"/>
      <c r="B53" s="35"/>
      <c r="C53" s="35"/>
      <c r="D53" s="36"/>
      <c r="E53" s="36"/>
      <c r="F53" s="36"/>
      <c r="G53" s="36"/>
      <c r="H53" s="36"/>
      <c r="I53" s="36"/>
      <c r="J53" s="36"/>
      <c r="K53" s="36"/>
      <c r="L53" s="36"/>
      <c r="M53" s="36"/>
    </row>
    <row r="54" spans="1:13" ht="36" customHeight="1" hidden="1">
      <c r="A54" s="39"/>
      <c r="B54" s="35"/>
      <c r="C54" s="35" t="s">
        <v>22</v>
      </c>
      <c r="D54" s="36"/>
      <c r="E54" s="36"/>
      <c r="F54" s="36"/>
      <c r="G54" s="36"/>
      <c r="H54" s="36"/>
      <c r="I54" s="36"/>
      <c r="J54" s="36"/>
      <c r="K54" s="36"/>
      <c r="L54" s="36"/>
      <c r="M54" s="36"/>
    </row>
    <row r="55" spans="1:13" ht="48" customHeight="1" hidden="1">
      <c r="A55" s="39"/>
      <c r="B55" s="35"/>
      <c r="C55" s="35"/>
      <c r="D55" s="36"/>
      <c r="E55" s="36"/>
      <c r="F55" s="36"/>
      <c r="G55" s="36"/>
      <c r="H55" s="36"/>
      <c r="I55" s="36"/>
      <c r="J55" s="36"/>
      <c r="K55" s="36"/>
      <c r="L55" s="36"/>
      <c r="M55" s="36"/>
    </row>
    <row r="56" spans="1:13" ht="61.5" customHeight="1" hidden="1">
      <c r="A56" s="39"/>
      <c r="B56" s="35"/>
      <c r="C56" s="35"/>
      <c r="D56" s="36"/>
      <c r="E56" s="36"/>
      <c r="F56" s="36"/>
      <c r="G56" s="36"/>
      <c r="H56" s="36"/>
      <c r="I56" s="36"/>
      <c r="J56" s="36"/>
      <c r="K56" s="36"/>
      <c r="L56" s="36"/>
      <c r="M56" s="36"/>
    </row>
    <row r="57" spans="1:13" ht="21.75" customHeight="1">
      <c r="A57" s="39"/>
      <c r="B57" s="35" t="s">
        <v>12</v>
      </c>
      <c r="C57" s="35" t="s">
        <v>21</v>
      </c>
      <c r="D57" s="36"/>
      <c r="E57" s="36"/>
      <c r="F57" s="36"/>
      <c r="G57" s="36"/>
      <c r="H57" s="36"/>
      <c r="I57" s="36"/>
      <c r="J57" s="36"/>
      <c r="K57" s="36"/>
      <c r="L57" s="36"/>
      <c r="M57" s="36"/>
    </row>
    <row r="58" spans="1:13" ht="13.5" customHeight="1" hidden="1">
      <c r="A58" s="39"/>
      <c r="B58" s="35"/>
      <c r="C58" s="35"/>
      <c r="D58" s="36"/>
      <c r="E58" s="36"/>
      <c r="F58" s="36"/>
      <c r="G58" s="36"/>
      <c r="H58" s="36"/>
      <c r="I58" s="36"/>
      <c r="J58" s="36"/>
      <c r="K58" s="36"/>
      <c r="L58" s="36"/>
      <c r="M58" s="36"/>
    </row>
    <row r="59" spans="1:13" ht="13.5" customHeight="1" hidden="1">
      <c r="A59" s="39"/>
      <c r="B59" s="35"/>
      <c r="C59" s="35"/>
      <c r="D59" s="36"/>
      <c r="E59" s="36"/>
      <c r="F59" s="36"/>
      <c r="G59" s="36"/>
      <c r="H59" s="36"/>
      <c r="I59" s="36"/>
      <c r="J59" s="36"/>
      <c r="K59" s="36"/>
      <c r="L59" s="36"/>
      <c r="M59" s="36"/>
    </row>
    <row r="60" spans="1:13" ht="22.5" customHeight="1">
      <c r="A60" s="39"/>
      <c r="B60" s="35"/>
      <c r="C60" s="35" t="s">
        <v>22</v>
      </c>
      <c r="D60" s="36"/>
      <c r="E60" s="36"/>
      <c r="F60" s="36"/>
      <c r="G60" s="36"/>
      <c r="H60" s="36"/>
      <c r="I60" s="36"/>
      <c r="J60" s="36"/>
      <c r="K60" s="36"/>
      <c r="L60" s="36"/>
      <c r="M60" s="36"/>
    </row>
    <row r="61" spans="1:13" ht="3.75" customHeight="1" hidden="1">
      <c r="A61" s="39"/>
      <c r="B61" s="35"/>
      <c r="C61" s="35"/>
      <c r="D61" s="36"/>
      <c r="E61" s="36"/>
      <c r="F61" s="36"/>
      <c r="G61" s="36"/>
      <c r="H61" s="36"/>
      <c r="I61" s="36"/>
      <c r="J61" s="36"/>
      <c r="K61" s="36"/>
      <c r="L61" s="36"/>
      <c r="M61" s="36"/>
    </row>
    <row r="62" spans="1:13" ht="18" customHeight="1" hidden="1">
      <c r="A62" s="39"/>
      <c r="B62" s="35"/>
      <c r="C62" s="35"/>
      <c r="D62" s="36"/>
      <c r="E62" s="36"/>
      <c r="F62" s="36"/>
      <c r="G62" s="36"/>
      <c r="H62" s="36"/>
      <c r="I62" s="36"/>
      <c r="J62" s="36"/>
      <c r="K62" s="36"/>
      <c r="L62" s="36"/>
      <c r="M62" s="36"/>
    </row>
    <row r="63" spans="1:13" ht="41.25" customHeight="1">
      <c r="A63" s="39"/>
      <c r="B63" s="35" t="s">
        <v>5</v>
      </c>
      <c r="C63" s="35" t="s">
        <v>21</v>
      </c>
      <c r="D63" s="31" t="s">
        <v>601</v>
      </c>
      <c r="E63" s="31"/>
      <c r="F63" s="31" t="s">
        <v>645</v>
      </c>
      <c r="G63" s="31"/>
      <c r="H63" s="31" t="s">
        <v>631</v>
      </c>
      <c r="I63" s="31"/>
      <c r="J63" s="31" t="s">
        <v>648</v>
      </c>
      <c r="K63" s="31"/>
      <c r="L63" s="31" t="s">
        <v>651</v>
      </c>
      <c r="M63" s="31"/>
    </row>
    <row r="64" spans="1:13" ht="3" customHeight="1">
      <c r="A64" s="39"/>
      <c r="B64" s="35"/>
      <c r="C64" s="35"/>
      <c r="D64" s="31"/>
      <c r="E64" s="31"/>
      <c r="F64" s="31"/>
      <c r="G64" s="31"/>
      <c r="H64" s="31"/>
      <c r="I64" s="31"/>
      <c r="J64" s="31"/>
      <c r="K64" s="31"/>
      <c r="L64" s="31"/>
      <c r="M64" s="31"/>
    </row>
    <row r="65" spans="1:13" ht="32.25" customHeight="1" hidden="1">
      <c r="A65" s="39"/>
      <c r="B65" s="35"/>
      <c r="C65" s="35"/>
      <c r="D65" s="31"/>
      <c r="E65" s="31"/>
      <c r="F65" s="31"/>
      <c r="G65" s="31"/>
      <c r="H65" s="31"/>
      <c r="I65" s="31"/>
      <c r="J65" s="31"/>
      <c r="K65" s="31"/>
      <c r="L65" s="31"/>
      <c r="M65" s="31"/>
    </row>
    <row r="66" spans="1:13" s="2" customFormat="1" ht="18" customHeight="1" hidden="1">
      <c r="A66" s="39"/>
      <c r="B66" s="35"/>
      <c r="C66" s="35" t="s">
        <v>22</v>
      </c>
      <c r="D66" s="31"/>
      <c r="E66" s="31"/>
      <c r="F66" s="31"/>
      <c r="G66" s="31"/>
      <c r="H66" s="31"/>
      <c r="I66" s="31"/>
      <c r="J66" s="31"/>
      <c r="K66" s="31"/>
      <c r="L66" s="31"/>
      <c r="M66" s="31"/>
    </row>
    <row r="67" spans="1:13" s="2" customFormat="1" ht="24.75" customHeight="1" hidden="1">
      <c r="A67" s="39"/>
      <c r="B67" s="35"/>
      <c r="C67" s="35"/>
      <c r="D67" s="31"/>
      <c r="E67" s="31"/>
      <c r="F67" s="31"/>
      <c r="G67" s="31"/>
      <c r="H67" s="31"/>
      <c r="I67" s="31"/>
      <c r="J67" s="31"/>
      <c r="K67" s="31"/>
      <c r="L67" s="31"/>
      <c r="M67" s="31"/>
    </row>
    <row r="68" spans="1:13" ht="36" customHeight="1">
      <c r="A68" s="39"/>
      <c r="B68" s="35"/>
      <c r="C68" s="35"/>
      <c r="D68" s="31"/>
      <c r="E68" s="31"/>
      <c r="F68" s="31"/>
      <c r="G68" s="31"/>
      <c r="H68" s="31"/>
      <c r="I68" s="31"/>
      <c r="J68" s="31"/>
      <c r="K68" s="31"/>
      <c r="L68" s="31"/>
      <c r="M68" s="31"/>
    </row>
    <row r="69" spans="1:13" ht="42" customHeight="1">
      <c r="A69" s="39"/>
      <c r="B69" s="35" t="s">
        <v>13</v>
      </c>
      <c r="C69" s="35" t="s">
        <v>21</v>
      </c>
      <c r="D69" s="31" t="s">
        <v>616</v>
      </c>
      <c r="E69" s="31"/>
      <c r="F69" s="31" t="s">
        <v>646</v>
      </c>
      <c r="G69" s="31"/>
      <c r="H69" s="31" t="s">
        <v>629</v>
      </c>
      <c r="I69" s="31"/>
      <c r="J69" s="31" t="s">
        <v>649</v>
      </c>
      <c r="K69" s="31"/>
      <c r="L69" s="31" t="s">
        <v>652</v>
      </c>
      <c r="M69" s="31"/>
    </row>
    <row r="70" spans="1:13" ht="13.5" customHeight="1" hidden="1">
      <c r="A70" s="39"/>
      <c r="B70" s="35"/>
      <c r="C70" s="35"/>
      <c r="D70" s="31"/>
      <c r="E70" s="31"/>
      <c r="F70" s="31"/>
      <c r="G70" s="31"/>
      <c r="H70" s="31"/>
      <c r="I70" s="31"/>
      <c r="J70" s="31"/>
      <c r="K70" s="31"/>
      <c r="L70" s="31"/>
      <c r="M70" s="31"/>
    </row>
    <row r="71" spans="1:13" ht="13.5" customHeight="1" hidden="1">
      <c r="A71" s="39"/>
      <c r="B71" s="35"/>
      <c r="C71" s="35"/>
      <c r="D71" s="31"/>
      <c r="E71" s="31"/>
      <c r="F71" s="31"/>
      <c r="G71" s="31"/>
      <c r="H71" s="31"/>
      <c r="I71" s="31"/>
      <c r="J71" s="31"/>
      <c r="K71" s="31"/>
      <c r="L71" s="31"/>
      <c r="M71" s="31"/>
    </row>
    <row r="72" spans="1:13" s="2" customFormat="1" ht="19.5" customHeight="1">
      <c r="A72" s="39"/>
      <c r="B72" s="35"/>
      <c r="C72" s="35" t="s">
        <v>22</v>
      </c>
      <c r="D72" s="31"/>
      <c r="E72" s="31"/>
      <c r="F72" s="31"/>
      <c r="G72" s="31"/>
      <c r="H72" s="31"/>
      <c r="I72" s="31"/>
      <c r="J72" s="31"/>
      <c r="K72" s="31"/>
      <c r="L72" s="31"/>
      <c r="M72" s="31"/>
    </row>
    <row r="73" spans="1:13" s="2" customFormat="1" ht="18" customHeight="1">
      <c r="A73" s="39"/>
      <c r="B73" s="35"/>
      <c r="C73" s="35"/>
      <c r="D73" s="31"/>
      <c r="E73" s="31"/>
      <c r="F73" s="31"/>
      <c r="G73" s="31"/>
      <c r="H73" s="31"/>
      <c r="I73" s="31"/>
      <c r="J73" s="31"/>
      <c r="K73" s="31"/>
      <c r="L73" s="31"/>
      <c r="M73" s="31"/>
    </row>
    <row r="74" spans="1:13" ht="4.5" customHeight="1">
      <c r="A74" s="39"/>
      <c r="B74" s="35"/>
      <c r="C74" s="35"/>
      <c r="D74" s="31"/>
      <c r="E74" s="31"/>
      <c r="F74" s="31"/>
      <c r="G74" s="31"/>
      <c r="H74" s="31"/>
      <c r="I74" s="31"/>
      <c r="J74" s="31"/>
      <c r="K74" s="31"/>
      <c r="L74" s="31"/>
      <c r="M74" s="31"/>
    </row>
    <row r="75" spans="1:13" ht="19.5" customHeight="1">
      <c r="A75" s="39"/>
      <c r="B75" s="35" t="s">
        <v>11</v>
      </c>
      <c r="C75" s="35" t="s">
        <v>21</v>
      </c>
      <c r="D75" s="31" t="s">
        <v>617</v>
      </c>
      <c r="E75" s="31"/>
      <c r="F75" s="31" t="s">
        <v>647</v>
      </c>
      <c r="G75" s="31"/>
      <c r="H75" s="31" t="s">
        <v>630</v>
      </c>
      <c r="I75" s="31"/>
      <c r="J75" s="31" t="s">
        <v>650</v>
      </c>
      <c r="K75" s="31"/>
      <c r="L75" s="31" t="s">
        <v>653</v>
      </c>
      <c r="M75" s="31"/>
    </row>
    <row r="76" spans="1:13" ht="21" customHeight="1">
      <c r="A76" s="39"/>
      <c r="B76" s="35"/>
      <c r="C76" s="35"/>
      <c r="D76" s="31"/>
      <c r="E76" s="31"/>
      <c r="F76" s="31"/>
      <c r="G76" s="31"/>
      <c r="H76" s="31"/>
      <c r="I76" s="31"/>
      <c r="J76" s="31"/>
      <c r="K76" s="31"/>
      <c r="L76" s="31"/>
      <c r="M76" s="31"/>
    </row>
    <row r="77" spans="1:13" ht="21" customHeight="1" hidden="1">
      <c r="A77" s="39"/>
      <c r="B77" s="35"/>
      <c r="C77" s="35"/>
      <c r="D77" s="31"/>
      <c r="E77" s="31"/>
      <c r="F77" s="31"/>
      <c r="G77" s="31"/>
      <c r="H77" s="31"/>
      <c r="I77" s="31"/>
      <c r="J77" s="31"/>
      <c r="K77" s="31"/>
      <c r="L77" s="31"/>
      <c r="M77" s="31"/>
    </row>
    <row r="78" spans="1:13" s="2" customFormat="1" ht="16.5" customHeight="1">
      <c r="A78" s="39"/>
      <c r="B78" s="35"/>
      <c r="C78" s="35" t="s">
        <v>22</v>
      </c>
      <c r="D78" s="31"/>
      <c r="E78" s="31"/>
      <c r="F78" s="31"/>
      <c r="G78" s="31"/>
      <c r="H78" s="31"/>
      <c r="I78" s="31"/>
      <c r="J78" s="31"/>
      <c r="K78" s="31"/>
      <c r="L78" s="31"/>
      <c r="M78" s="31"/>
    </row>
    <row r="79" spans="1:13" s="2" customFormat="1" ht="12" customHeight="1">
      <c r="A79" s="39"/>
      <c r="B79" s="35"/>
      <c r="C79" s="35"/>
      <c r="D79" s="31"/>
      <c r="E79" s="31"/>
      <c r="F79" s="31"/>
      <c r="G79" s="31"/>
      <c r="H79" s="31"/>
      <c r="I79" s="31"/>
      <c r="J79" s="31"/>
      <c r="K79" s="31"/>
      <c r="L79" s="31"/>
      <c r="M79" s="31"/>
    </row>
    <row r="80" spans="1:13" ht="9" customHeight="1">
      <c r="A80" s="39"/>
      <c r="B80" s="35"/>
      <c r="C80" s="35"/>
      <c r="D80" s="31"/>
      <c r="E80" s="31"/>
      <c r="F80" s="31"/>
      <c r="G80" s="31"/>
      <c r="H80" s="31"/>
      <c r="I80" s="31"/>
      <c r="J80" s="31"/>
      <c r="K80" s="31"/>
      <c r="L80" s="31"/>
      <c r="M80" s="31"/>
    </row>
    <row r="81" spans="1:13" ht="42" customHeight="1" thickBot="1">
      <c r="A81" s="39"/>
      <c r="B81" s="25" t="s">
        <v>599</v>
      </c>
      <c r="C81" s="25"/>
      <c r="D81" s="76" t="s">
        <v>600</v>
      </c>
      <c r="E81" s="77"/>
      <c r="F81" s="77"/>
      <c r="G81" s="77"/>
      <c r="H81" s="77"/>
      <c r="I81" s="77"/>
      <c r="J81" s="77"/>
      <c r="K81" s="77"/>
      <c r="L81" s="77"/>
      <c r="M81" s="78"/>
    </row>
    <row r="82" spans="1:13" s="2" customFormat="1" ht="27" customHeight="1">
      <c r="A82" s="39" t="s">
        <v>16</v>
      </c>
      <c r="B82" s="38" t="s">
        <v>3</v>
      </c>
      <c r="C82" s="38" t="s">
        <v>21</v>
      </c>
      <c r="D82" s="37"/>
      <c r="E82" s="37"/>
      <c r="F82" s="37"/>
      <c r="G82" s="37"/>
      <c r="H82" s="37"/>
      <c r="I82" s="37"/>
      <c r="J82" s="37"/>
      <c r="K82" s="37"/>
      <c r="L82" s="37"/>
      <c r="M82" s="37"/>
    </row>
    <row r="83" spans="1:13" s="2" customFormat="1" ht="12.75" customHeight="1" hidden="1">
      <c r="A83" s="39"/>
      <c r="B83" s="35"/>
      <c r="C83" s="35"/>
      <c r="D83" s="36"/>
      <c r="E83" s="36"/>
      <c r="F83" s="36"/>
      <c r="G83" s="36"/>
      <c r="H83" s="36"/>
      <c r="I83" s="36"/>
      <c r="J83" s="36"/>
      <c r="K83" s="36"/>
      <c r="L83" s="36"/>
      <c r="M83" s="36"/>
    </row>
    <row r="84" spans="1:13" ht="82.5" customHeight="1" hidden="1">
      <c r="A84" s="39"/>
      <c r="B84" s="35"/>
      <c r="C84" s="35"/>
      <c r="D84" s="36"/>
      <c r="E84" s="36"/>
      <c r="F84" s="36"/>
      <c r="G84" s="36"/>
      <c r="H84" s="36"/>
      <c r="I84" s="36"/>
      <c r="J84" s="36"/>
      <c r="K84" s="36"/>
      <c r="L84" s="36"/>
      <c r="M84" s="36"/>
    </row>
    <row r="85" spans="1:13" s="2" customFormat="1" ht="8.25" customHeight="1">
      <c r="A85" s="39"/>
      <c r="B85" s="35"/>
      <c r="C85" s="35" t="s">
        <v>22</v>
      </c>
      <c r="D85" s="36"/>
      <c r="E85" s="36"/>
      <c r="F85" s="36"/>
      <c r="G85" s="36"/>
      <c r="H85" s="36"/>
      <c r="I85" s="36"/>
      <c r="J85" s="36"/>
      <c r="K85" s="36"/>
      <c r="L85" s="36"/>
      <c r="M85" s="36"/>
    </row>
    <row r="86" spans="1:13" s="2" customFormat="1" ht="9" customHeight="1" hidden="1">
      <c r="A86" s="39"/>
      <c r="B86" s="35"/>
      <c r="C86" s="35"/>
      <c r="D86" s="36"/>
      <c r="E86" s="36"/>
      <c r="F86" s="36"/>
      <c r="G86" s="36"/>
      <c r="H86" s="36"/>
      <c r="I86" s="36"/>
      <c r="J86" s="36"/>
      <c r="K86" s="36"/>
      <c r="L86" s="36"/>
      <c r="M86" s="36"/>
    </row>
    <row r="87" spans="1:13" ht="83.25" customHeight="1" hidden="1">
      <c r="A87" s="39"/>
      <c r="B87" s="35"/>
      <c r="C87" s="35"/>
      <c r="D87" s="36"/>
      <c r="E87" s="36"/>
      <c r="F87" s="36"/>
      <c r="G87" s="36"/>
      <c r="H87" s="36"/>
      <c r="I87" s="36"/>
      <c r="J87" s="36"/>
      <c r="K87" s="36"/>
      <c r="L87" s="36"/>
      <c r="M87" s="36"/>
    </row>
    <row r="88" spans="1:13" s="2" customFormat="1" ht="16.5" customHeight="1">
      <c r="A88" s="39"/>
      <c r="B88" s="35" t="s">
        <v>4</v>
      </c>
      <c r="C88" s="35" t="s">
        <v>21</v>
      </c>
      <c r="D88" s="36"/>
      <c r="E88" s="36"/>
      <c r="F88" s="36"/>
      <c r="G88" s="36"/>
      <c r="H88" s="36"/>
      <c r="I88" s="36"/>
      <c r="J88" s="36"/>
      <c r="K88" s="36"/>
      <c r="L88" s="36"/>
      <c r="M88" s="36"/>
    </row>
    <row r="89" spans="1:13" s="2" customFormat="1" ht="21.75" customHeight="1" hidden="1">
      <c r="A89" s="39"/>
      <c r="B89" s="35"/>
      <c r="C89" s="35"/>
      <c r="D89" s="36"/>
      <c r="E89" s="36"/>
      <c r="F89" s="36"/>
      <c r="G89" s="36"/>
      <c r="H89" s="36"/>
      <c r="I89" s="36"/>
      <c r="J89" s="36"/>
      <c r="K89" s="36"/>
      <c r="L89" s="36"/>
      <c r="M89" s="36"/>
    </row>
    <row r="90" spans="1:13" ht="114" customHeight="1" hidden="1">
      <c r="A90" s="39"/>
      <c r="B90" s="35"/>
      <c r="C90" s="35"/>
      <c r="D90" s="36"/>
      <c r="E90" s="36"/>
      <c r="F90" s="36"/>
      <c r="G90" s="36"/>
      <c r="H90" s="36"/>
      <c r="I90" s="36"/>
      <c r="J90" s="36"/>
      <c r="K90" s="36"/>
      <c r="L90" s="36"/>
      <c r="M90" s="36"/>
    </row>
    <row r="91" spans="1:13" ht="21" customHeight="1">
      <c r="A91" s="39"/>
      <c r="B91" s="35"/>
      <c r="C91" s="35" t="s">
        <v>22</v>
      </c>
      <c r="D91" s="36"/>
      <c r="E91" s="36"/>
      <c r="F91" s="36"/>
      <c r="G91" s="36"/>
      <c r="H91" s="36"/>
      <c r="I91" s="36"/>
      <c r="J91" s="36"/>
      <c r="K91" s="36"/>
      <c r="L91" s="36"/>
      <c r="M91" s="36"/>
    </row>
    <row r="92" spans="1:13" ht="25.5" customHeight="1" hidden="1">
      <c r="A92" s="39"/>
      <c r="B92" s="35"/>
      <c r="C92" s="35"/>
      <c r="D92" s="36"/>
      <c r="E92" s="36"/>
      <c r="F92" s="36"/>
      <c r="G92" s="36"/>
      <c r="H92" s="36"/>
      <c r="I92" s="36"/>
      <c r="J92" s="36"/>
      <c r="K92" s="36"/>
      <c r="L92" s="36"/>
      <c r="M92" s="36"/>
    </row>
    <row r="93" spans="1:13" ht="23.25" customHeight="1" hidden="1">
      <c r="A93" s="39"/>
      <c r="B93" s="35"/>
      <c r="C93" s="35"/>
      <c r="D93" s="36"/>
      <c r="E93" s="36"/>
      <c r="F93" s="36"/>
      <c r="G93" s="36"/>
      <c r="H93" s="36"/>
      <c r="I93" s="36"/>
      <c r="J93" s="36"/>
      <c r="K93" s="36"/>
      <c r="L93" s="36"/>
      <c r="M93" s="36"/>
    </row>
    <row r="94" spans="1:13" ht="28.5" customHeight="1">
      <c r="A94" s="39"/>
      <c r="B94" s="35" t="s">
        <v>12</v>
      </c>
      <c r="C94" s="35" t="s">
        <v>21</v>
      </c>
      <c r="D94" s="36"/>
      <c r="E94" s="36"/>
      <c r="F94" s="36"/>
      <c r="G94" s="36"/>
      <c r="H94" s="36"/>
      <c r="I94" s="36"/>
      <c r="J94" s="36"/>
      <c r="K94" s="36"/>
      <c r="L94" s="36"/>
      <c r="M94" s="36"/>
    </row>
    <row r="95" spans="1:13" ht="28.5" customHeight="1" hidden="1">
      <c r="A95" s="39"/>
      <c r="B95" s="35"/>
      <c r="C95" s="35"/>
      <c r="D95" s="36"/>
      <c r="E95" s="36"/>
      <c r="F95" s="36"/>
      <c r="G95" s="36"/>
      <c r="H95" s="36"/>
      <c r="I95" s="36"/>
      <c r="J95" s="36"/>
      <c r="K95" s="36"/>
      <c r="L95" s="36"/>
      <c r="M95" s="36"/>
    </row>
    <row r="96" spans="1:24" ht="75" customHeight="1" hidden="1">
      <c r="A96" s="39"/>
      <c r="B96" s="35"/>
      <c r="C96" s="35"/>
      <c r="D96" s="36"/>
      <c r="E96" s="36"/>
      <c r="F96" s="36"/>
      <c r="G96" s="36"/>
      <c r="H96" s="36"/>
      <c r="I96" s="36"/>
      <c r="J96" s="36"/>
      <c r="K96" s="36"/>
      <c r="L96" s="36"/>
      <c r="M96" s="36"/>
      <c r="O96" s="15"/>
      <c r="P96" s="15"/>
      <c r="Q96" s="18"/>
      <c r="R96" s="15"/>
      <c r="S96" s="15"/>
      <c r="T96" s="15"/>
      <c r="U96" s="15"/>
      <c r="V96" s="15"/>
      <c r="W96" s="15"/>
      <c r="X96" s="15"/>
    </row>
    <row r="97" spans="1:24" ht="25.5" customHeight="1">
      <c r="A97" s="39"/>
      <c r="B97" s="35"/>
      <c r="C97" s="35" t="s">
        <v>22</v>
      </c>
      <c r="D97" s="36"/>
      <c r="E97" s="36"/>
      <c r="F97" s="36"/>
      <c r="G97" s="36"/>
      <c r="H97" s="36"/>
      <c r="I97" s="36"/>
      <c r="J97" s="36"/>
      <c r="K97" s="36"/>
      <c r="L97" s="36"/>
      <c r="M97" s="36"/>
      <c r="O97" s="15"/>
      <c r="P97" s="15"/>
      <c r="Q97" s="18"/>
      <c r="R97" s="15"/>
      <c r="S97" s="15"/>
      <c r="T97" s="15"/>
      <c r="U97" s="15"/>
      <c r="V97" s="15"/>
      <c r="W97" s="15"/>
      <c r="X97" s="15"/>
    </row>
    <row r="98" spans="1:24" ht="23.25" customHeight="1" hidden="1">
      <c r="A98" s="39"/>
      <c r="B98" s="35"/>
      <c r="C98" s="35"/>
      <c r="D98" s="36"/>
      <c r="E98" s="36"/>
      <c r="F98" s="36"/>
      <c r="G98" s="36"/>
      <c r="H98" s="36"/>
      <c r="I98" s="36"/>
      <c r="J98" s="36"/>
      <c r="K98" s="36"/>
      <c r="L98" s="36"/>
      <c r="M98" s="36"/>
      <c r="O98" s="15"/>
      <c r="P98" s="15"/>
      <c r="Q98" s="18"/>
      <c r="R98" s="15"/>
      <c r="S98" s="15"/>
      <c r="T98" s="15"/>
      <c r="U98" s="15"/>
      <c r="V98" s="15"/>
      <c r="W98" s="15"/>
      <c r="X98" s="15"/>
    </row>
    <row r="99" spans="1:24" ht="50.25" customHeight="1" hidden="1">
      <c r="A99" s="39"/>
      <c r="B99" s="35"/>
      <c r="C99" s="35"/>
      <c r="D99" s="36"/>
      <c r="E99" s="36"/>
      <c r="F99" s="36"/>
      <c r="G99" s="36"/>
      <c r="H99" s="36"/>
      <c r="I99" s="36"/>
      <c r="J99" s="36"/>
      <c r="K99" s="36"/>
      <c r="L99" s="36"/>
      <c r="M99" s="36"/>
      <c r="O99" s="15"/>
      <c r="P99" s="15"/>
      <c r="Q99" s="18"/>
      <c r="R99" s="15"/>
      <c r="S99" s="15"/>
      <c r="T99" s="15"/>
      <c r="U99" s="15"/>
      <c r="V99" s="15"/>
      <c r="W99" s="15"/>
      <c r="X99" s="15"/>
    </row>
    <row r="100" spans="1:24" ht="41.25" customHeight="1">
      <c r="A100" s="39"/>
      <c r="B100" s="35" t="s">
        <v>5</v>
      </c>
      <c r="C100" s="35" t="s">
        <v>21</v>
      </c>
      <c r="D100" s="54" t="s">
        <v>616</v>
      </c>
      <c r="E100" s="55"/>
      <c r="F100" s="31" t="s">
        <v>604</v>
      </c>
      <c r="G100" s="31"/>
      <c r="H100" s="31" t="s">
        <v>636</v>
      </c>
      <c r="I100" s="31"/>
      <c r="J100" s="31" t="s">
        <v>642</v>
      </c>
      <c r="K100" s="31"/>
      <c r="L100" s="31" t="s">
        <v>633</v>
      </c>
      <c r="M100" s="31"/>
      <c r="O100" s="15"/>
      <c r="P100" s="15"/>
      <c r="Q100" s="18"/>
      <c r="R100" s="15"/>
      <c r="S100" s="15"/>
      <c r="T100" s="15"/>
      <c r="U100" s="15"/>
      <c r="V100" s="15"/>
      <c r="W100" s="15"/>
      <c r="X100" s="15"/>
    </row>
    <row r="101" spans="1:24" ht="3" customHeight="1">
      <c r="A101" s="39"/>
      <c r="B101" s="35"/>
      <c r="C101" s="35"/>
      <c r="D101" s="56"/>
      <c r="E101" s="57"/>
      <c r="F101" s="31"/>
      <c r="G101" s="31"/>
      <c r="H101" s="31"/>
      <c r="I101" s="31"/>
      <c r="J101" s="31"/>
      <c r="K101" s="31"/>
      <c r="L101" s="31"/>
      <c r="M101" s="31"/>
      <c r="O101" s="15"/>
      <c r="P101" s="15"/>
      <c r="Q101" s="18"/>
      <c r="R101" s="15"/>
      <c r="S101" s="15"/>
      <c r="T101" s="15"/>
      <c r="U101" s="15"/>
      <c r="V101" s="15"/>
      <c r="W101" s="15"/>
      <c r="X101" s="15"/>
    </row>
    <row r="102" spans="1:24" ht="23.25" customHeight="1" hidden="1">
      <c r="A102" s="39"/>
      <c r="B102" s="35"/>
      <c r="C102" s="35"/>
      <c r="D102" s="56"/>
      <c r="E102" s="57"/>
      <c r="F102" s="31"/>
      <c r="G102" s="31"/>
      <c r="H102" s="31"/>
      <c r="I102" s="31"/>
      <c r="J102" s="31"/>
      <c r="K102" s="31"/>
      <c r="L102" s="31"/>
      <c r="M102" s="31"/>
      <c r="O102" s="15"/>
      <c r="P102" s="15"/>
      <c r="Q102" s="15"/>
      <c r="R102" s="15"/>
      <c r="S102" s="15"/>
      <c r="T102" s="15"/>
      <c r="U102" s="15"/>
      <c r="V102" s="15"/>
      <c r="W102" s="15"/>
      <c r="X102" s="15"/>
    </row>
    <row r="103" spans="1:24" s="2" customFormat="1" ht="39" customHeight="1">
      <c r="A103" s="39"/>
      <c r="B103" s="35"/>
      <c r="C103" s="35" t="s">
        <v>22</v>
      </c>
      <c r="D103" s="56"/>
      <c r="E103" s="57"/>
      <c r="F103" s="31"/>
      <c r="G103" s="31"/>
      <c r="H103" s="31"/>
      <c r="I103" s="31"/>
      <c r="J103" s="31"/>
      <c r="K103" s="31"/>
      <c r="L103" s="31"/>
      <c r="M103" s="31"/>
      <c r="O103" s="17"/>
      <c r="P103" s="17"/>
      <c r="Q103" s="17"/>
      <c r="R103" s="17"/>
      <c r="S103" s="17"/>
      <c r="T103" s="17"/>
      <c r="U103" s="17"/>
      <c r="V103" s="17"/>
      <c r="W103" s="17"/>
      <c r="X103" s="17"/>
    </row>
    <row r="104" spans="1:24" s="2" customFormat="1" ht="21.75" customHeight="1" hidden="1">
      <c r="A104" s="39"/>
      <c r="B104" s="35"/>
      <c r="C104" s="35"/>
      <c r="D104" s="27"/>
      <c r="E104" s="28"/>
      <c r="F104" s="31"/>
      <c r="G104" s="31"/>
      <c r="H104" s="31"/>
      <c r="I104" s="31"/>
      <c r="J104" s="31"/>
      <c r="K104" s="31"/>
      <c r="L104" s="31"/>
      <c r="M104" s="31"/>
      <c r="O104" s="17"/>
      <c r="P104" s="17"/>
      <c r="Q104" s="17"/>
      <c r="R104" s="17"/>
      <c r="S104" s="17"/>
      <c r="T104" s="17"/>
      <c r="U104" s="17"/>
      <c r="V104" s="17"/>
      <c r="W104" s="17"/>
      <c r="X104" s="17"/>
    </row>
    <row r="105" spans="1:24" ht="39" customHeight="1" hidden="1">
      <c r="A105" s="39"/>
      <c r="B105" s="35"/>
      <c r="C105" s="35"/>
      <c r="D105" s="29"/>
      <c r="E105" s="30"/>
      <c r="F105" s="31"/>
      <c r="G105" s="31"/>
      <c r="H105" s="31"/>
      <c r="I105" s="31"/>
      <c r="J105" s="31"/>
      <c r="K105" s="31"/>
      <c r="L105" s="31"/>
      <c r="M105" s="31"/>
      <c r="O105" s="15"/>
      <c r="P105" s="15"/>
      <c r="Q105" s="15"/>
      <c r="R105" s="15"/>
      <c r="S105" s="15"/>
      <c r="T105" s="15"/>
      <c r="U105" s="15"/>
      <c r="V105" s="15"/>
      <c r="W105" s="15"/>
      <c r="X105" s="15"/>
    </row>
    <row r="106" spans="1:24" ht="33.75" customHeight="1">
      <c r="A106" s="39"/>
      <c r="B106" s="35" t="s">
        <v>13</v>
      </c>
      <c r="C106" s="35" t="s">
        <v>21</v>
      </c>
      <c r="D106" s="31" t="s">
        <v>615</v>
      </c>
      <c r="E106" s="31"/>
      <c r="F106" s="31" t="s">
        <v>609</v>
      </c>
      <c r="G106" s="31"/>
      <c r="H106" s="31" t="s">
        <v>640</v>
      </c>
      <c r="I106" s="31"/>
      <c r="J106" s="31" t="s">
        <v>643</v>
      </c>
      <c r="K106" s="31"/>
      <c r="L106" s="31" t="s">
        <v>605</v>
      </c>
      <c r="M106" s="31"/>
      <c r="O106" s="15"/>
      <c r="P106" s="15"/>
      <c r="Q106" s="15"/>
      <c r="R106" s="15"/>
      <c r="S106" s="15"/>
      <c r="T106" s="15"/>
      <c r="U106" s="15"/>
      <c r="V106" s="15"/>
      <c r="W106" s="15"/>
      <c r="X106" s="15"/>
    </row>
    <row r="107" spans="1:24" ht="22.5" customHeight="1" hidden="1">
      <c r="A107" s="39"/>
      <c r="B107" s="35"/>
      <c r="C107" s="35"/>
      <c r="D107" s="31"/>
      <c r="E107" s="31"/>
      <c r="F107" s="31"/>
      <c r="G107" s="31"/>
      <c r="H107" s="31"/>
      <c r="I107" s="31"/>
      <c r="J107" s="31"/>
      <c r="K107" s="31"/>
      <c r="L107" s="31"/>
      <c r="M107" s="31"/>
      <c r="O107" s="15"/>
      <c r="P107" s="15"/>
      <c r="Q107" s="15"/>
      <c r="R107" s="15"/>
      <c r="S107" s="15"/>
      <c r="T107" s="15"/>
      <c r="U107" s="15"/>
      <c r="V107" s="15"/>
      <c r="W107" s="15"/>
      <c r="X107" s="15"/>
    </row>
    <row r="108" spans="1:24" ht="31.5" customHeight="1" hidden="1">
      <c r="A108" s="39"/>
      <c r="B108" s="35"/>
      <c r="C108" s="35"/>
      <c r="D108" s="31"/>
      <c r="E108" s="31"/>
      <c r="F108" s="31"/>
      <c r="G108" s="31"/>
      <c r="H108" s="31"/>
      <c r="I108" s="31"/>
      <c r="J108" s="31"/>
      <c r="K108" s="31"/>
      <c r="L108" s="31"/>
      <c r="M108" s="31"/>
      <c r="O108" s="15"/>
      <c r="P108" s="15"/>
      <c r="Q108" s="15"/>
      <c r="R108" s="15"/>
      <c r="S108" s="15"/>
      <c r="T108" s="15"/>
      <c r="U108" s="15"/>
      <c r="V108" s="15"/>
      <c r="W108" s="15"/>
      <c r="X108" s="15"/>
    </row>
    <row r="109" spans="1:24" s="2" customFormat="1" ht="9" customHeight="1">
      <c r="A109" s="39"/>
      <c r="B109" s="35"/>
      <c r="C109" s="35" t="s">
        <v>22</v>
      </c>
      <c r="D109" s="31"/>
      <c r="E109" s="31"/>
      <c r="F109" s="31"/>
      <c r="G109" s="31"/>
      <c r="H109" s="31"/>
      <c r="I109" s="31"/>
      <c r="J109" s="31"/>
      <c r="K109" s="31"/>
      <c r="L109" s="31"/>
      <c r="M109" s="31"/>
      <c r="O109" s="17"/>
      <c r="P109" s="17"/>
      <c r="Q109" s="17"/>
      <c r="R109" s="17"/>
      <c r="S109" s="17"/>
      <c r="T109" s="17"/>
      <c r="U109" s="17"/>
      <c r="V109" s="17"/>
      <c r="W109" s="17"/>
      <c r="X109" s="17"/>
    </row>
    <row r="110" spans="1:24" s="2" customFormat="1" ht="15" customHeight="1">
      <c r="A110" s="39"/>
      <c r="B110" s="35"/>
      <c r="C110" s="35"/>
      <c r="D110" s="31"/>
      <c r="E110" s="31"/>
      <c r="F110" s="31"/>
      <c r="G110" s="31"/>
      <c r="H110" s="31"/>
      <c r="I110" s="31"/>
      <c r="J110" s="31"/>
      <c r="K110" s="31"/>
      <c r="L110" s="31"/>
      <c r="M110" s="31"/>
      <c r="O110" s="17"/>
      <c r="P110" s="17"/>
      <c r="Q110" s="17"/>
      <c r="R110" s="17"/>
      <c r="S110" s="17"/>
      <c r="T110" s="17"/>
      <c r="U110" s="17"/>
      <c r="V110" s="17"/>
      <c r="W110" s="17"/>
      <c r="X110" s="17"/>
    </row>
    <row r="111" spans="1:24" ht="6.75" customHeight="1">
      <c r="A111" s="39"/>
      <c r="B111" s="35"/>
      <c r="C111" s="35"/>
      <c r="D111" s="31"/>
      <c r="E111" s="31"/>
      <c r="F111" s="31"/>
      <c r="G111" s="31"/>
      <c r="H111" s="31"/>
      <c r="I111" s="31"/>
      <c r="J111" s="31"/>
      <c r="K111" s="31"/>
      <c r="L111" s="31"/>
      <c r="M111" s="31"/>
      <c r="O111" s="15"/>
      <c r="P111" s="15"/>
      <c r="Q111" s="15"/>
      <c r="R111" s="15"/>
      <c r="S111" s="15"/>
      <c r="T111" s="15"/>
      <c r="U111" s="15"/>
      <c r="V111" s="15"/>
      <c r="W111" s="15"/>
      <c r="X111" s="15"/>
    </row>
    <row r="112" spans="1:24" ht="53.25" customHeight="1">
      <c r="A112" s="39"/>
      <c r="B112" s="35" t="s">
        <v>11</v>
      </c>
      <c r="C112" s="35" t="s">
        <v>21</v>
      </c>
      <c r="D112" s="31" t="s">
        <v>618</v>
      </c>
      <c r="E112" s="31"/>
      <c r="F112" s="31" t="s">
        <v>608</v>
      </c>
      <c r="G112" s="31"/>
      <c r="H112" s="31" t="s">
        <v>641</v>
      </c>
      <c r="I112" s="31"/>
      <c r="J112" s="31" t="s">
        <v>644</v>
      </c>
      <c r="K112" s="31"/>
      <c r="L112" s="31" t="s">
        <v>602</v>
      </c>
      <c r="M112" s="31"/>
      <c r="O112" s="15"/>
      <c r="P112" s="15"/>
      <c r="Q112" s="15"/>
      <c r="R112" s="15"/>
      <c r="S112" s="15"/>
      <c r="T112" s="15"/>
      <c r="U112" s="15"/>
      <c r="V112" s="15"/>
      <c r="W112" s="15"/>
      <c r="X112" s="15"/>
    </row>
    <row r="113" spans="1:24" ht="13.5" customHeight="1" hidden="1">
      <c r="A113" s="39"/>
      <c r="B113" s="35"/>
      <c r="C113" s="35"/>
      <c r="D113" s="31"/>
      <c r="E113" s="31"/>
      <c r="F113" s="31"/>
      <c r="G113" s="31"/>
      <c r="H113" s="31"/>
      <c r="I113" s="31"/>
      <c r="J113" s="31"/>
      <c r="K113" s="31"/>
      <c r="L113" s="31"/>
      <c r="M113" s="31"/>
      <c r="O113" s="15"/>
      <c r="P113" s="15"/>
      <c r="Q113" s="15"/>
      <c r="R113" s="34" t="s">
        <v>596</v>
      </c>
      <c r="S113" s="15"/>
      <c r="T113" s="15"/>
      <c r="U113" s="15"/>
      <c r="V113" s="15"/>
      <c r="W113" s="15"/>
      <c r="X113" s="15"/>
    </row>
    <row r="114" spans="1:24" ht="13.5" customHeight="1" hidden="1">
      <c r="A114" s="39"/>
      <c r="B114" s="35"/>
      <c r="C114" s="35"/>
      <c r="D114" s="31"/>
      <c r="E114" s="31"/>
      <c r="F114" s="31"/>
      <c r="G114" s="31"/>
      <c r="H114" s="31"/>
      <c r="I114" s="31"/>
      <c r="J114" s="31"/>
      <c r="K114" s="31"/>
      <c r="L114" s="31"/>
      <c r="M114" s="31"/>
      <c r="O114" s="15"/>
      <c r="P114" s="15"/>
      <c r="Q114" s="15"/>
      <c r="R114" s="34"/>
      <c r="S114" s="15"/>
      <c r="T114" s="15"/>
      <c r="U114" s="15"/>
      <c r="V114" s="15"/>
      <c r="W114" s="15"/>
      <c r="X114" s="15"/>
    </row>
    <row r="115" spans="1:24" s="2" customFormat="1" ht="41.25" customHeight="1" hidden="1">
      <c r="A115" s="39"/>
      <c r="B115" s="35"/>
      <c r="C115" s="35" t="s">
        <v>22</v>
      </c>
      <c r="D115" s="31"/>
      <c r="E115" s="31"/>
      <c r="F115" s="31"/>
      <c r="G115" s="31"/>
      <c r="H115" s="31"/>
      <c r="I115" s="31"/>
      <c r="J115" s="31"/>
      <c r="K115" s="31"/>
      <c r="L115" s="31"/>
      <c r="M115" s="31"/>
      <c r="O115" s="17"/>
      <c r="P115" s="17"/>
      <c r="Q115" s="17"/>
      <c r="R115" s="34"/>
      <c r="S115" s="17"/>
      <c r="T115" s="34"/>
      <c r="U115" s="17"/>
      <c r="V115" s="17"/>
      <c r="W115" s="17"/>
      <c r="X115" s="17"/>
    </row>
    <row r="116" spans="1:24" s="2" customFormat="1" ht="13.5" customHeight="1" hidden="1">
      <c r="A116" s="39"/>
      <c r="B116" s="35"/>
      <c r="C116" s="35"/>
      <c r="D116" s="31"/>
      <c r="E116" s="31"/>
      <c r="F116" s="31"/>
      <c r="G116" s="31"/>
      <c r="H116" s="31"/>
      <c r="I116" s="31"/>
      <c r="J116" s="31"/>
      <c r="K116" s="31"/>
      <c r="L116" s="31"/>
      <c r="M116" s="31"/>
      <c r="O116" s="17"/>
      <c r="P116" s="17"/>
      <c r="Q116" s="17"/>
      <c r="R116" s="15"/>
      <c r="S116" s="17"/>
      <c r="T116" s="34"/>
      <c r="U116" s="17"/>
      <c r="V116" s="17"/>
      <c r="W116" s="17"/>
      <c r="X116" s="17"/>
    </row>
    <row r="117" spans="1:24" ht="27" customHeight="1">
      <c r="A117" s="39"/>
      <c r="B117" s="35"/>
      <c r="C117" s="35"/>
      <c r="D117" s="31"/>
      <c r="E117" s="31"/>
      <c r="F117" s="31"/>
      <c r="G117" s="31"/>
      <c r="H117" s="31"/>
      <c r="I117" s="31"/>
      <c r="J117" s="31"/>
      <c r="K117" s="31"/>
      <c r="L117" s="31"/>
      <c r="M117" s="31"/>
      <c r="O117" s="15"/>
      <c r="P117" s="15"/>
      <c r="Q117" s="15"/>
      <c r="R117" s="15"/>
      <c r="S117" s="15"/>
      <c r="T117" s="34"/>
      <c r="U117" s="15"/>
      <c r="V117" s="15"/>
      <c r="W117" s="15"/>
      <c r="X117" s="15"/>
    </row>
    <row r="118" spans="1:24" ht="49.5" customHeight="1" thickBot="1">
      <c r="A118" s="39"/>
      <c r="B118" s="25" t="s">
        <v>599</v>
      </c>
      <c r="C118" s="25"/>
      <c r="D118" s="76" t="s">
        <v>600</v>
      </c>
      <c r="E118" s="77"/>
      <c r="F118" s="77"/>
      <c r="G118" s="77"/>
      <c r="H118" s="77"/>
      <c r="I118" s="77"/>
      <c r="J118" s="77"/>
      <c r="K118" s="77"/>
      <c r="L118" s="77"/>
      <c r="M118" s="78"/>
      <c r="O118" s="15"/>
      <c r="P118" s="15"/>
      <c r="Q118" s="15"/>
      <c r="R118" s="15"/>
      <c r="S118" s="15"/>
      <c r="T118" s="23"/>
      <c r="U118" s="15"/>
      <c r="V118" s="15"/>
      <c r="W118" s="15"/>
      <c r="X118" s="15"/>
    </row>
    <row r="119" spans="1:24" s="2" customFormat="1" ht="26.25" customHeight="1">
      <c r="A119" s="39" t="s">
        <v>17</v>
      </c>
      <c r="B119" s="38" t="s">
        <v>3</v>
      </c>
      <c r="C119" s="38" t="s">
        <v>21</v>
      </c>
      <c r="D119" s="37"/>
      <c r="E119" s="37"/>
      <c r="F119" s="37"/>
      <c r="G119" s="37"/>
      <c r="H119" s="37"/>
      <c r="I119" s="37"/>
      <c r="J119" s="37"/>
      <c r="K119" s="37"/>
      <c r="L119" s="37"/>
      <c r="M119" s="37"/>
      <c r="O119" s="17"/>
      <c r="P119" s="17"/>
      <c r="Q119" s="17"/>
      <c r="R119" s="15"/>
      <c r="S119" s="17"/>
      <c r="T119" s="17"/>
      <c r="U119" s="17"/>
      <c r="V119" s="17"/>
      <c r="W119" s="17"/>
      <c r="X119" s="17"/>
    </row>
    <row r="120" spans="1:24" s="2" customFormat="1" ht="25.5" customHeight="1" hidden="1">
      <c r="A120" s="39"/>
      <c r="B120" s="35"/>
      <c r="C120" s="35"/>
      <c r="D120" s="36"/>
      <c r="E120" s="36"/>
      <c r="F120" s="36"/>
      <c r="G120" s="36"/>
      <c r="H120" s="36"/>
      <c r="I120" s="36"/>
      <c r="J120" s="36"/>
      <c r="K120" s="36"/>
      <c r="L120" s="36"/>
      <c r="M120" s="36"/>
      <c r="O120" s="17"/>
      <c r="P120" s="17"/>
      <c r="Q120" s="17"/>
      <c r="R120" s="17"/>
      <c r="S120" s="17"/>
      <c r="T120" s="17"/>
      <c r="U120" s="17"/>
      <c r="V120" s="17"/>
      <c r="W120" s="17"/>
      <c r="X120" s="17"/>
    </row>
    <row r="121" spans="1:24" ht="21.75" customHeight="1" hidden="1">
      <c r="A121" s="39"/>
      <c r="B121" s="35"/>
      <c r="C121" s="35"/>
      <c r="D121" s="36"/>
      <c r="E121" s="36"/>
      <c r="F121" s="36"/>
      <c r="G121" s="36"/>
      <c r="H121" s="36"/>
      <c r="I121" s="36"/>
      <c r="J121" s="36"/>
      <c r="K121" s="36"/>
      <c r="L121" s="36"/>
      <c r="M121" s="36"/>
      <c r="O121" s="15"/>
      <c r="P121" s="15"/>
      <c r="Q121" s="15"/>
      <c r="R121" s="15"/>
      <c r="S121" s="15"/>
      <c r="T121" s="15"/>
      <c r="U121" s="15"/>
      <c r="V121" s="15"/>
      <c r="W121" s="15"/>
      <c r="X121" s="15"/>
    </row>
    <row r="122" spans="1:24" s="2" customFormat="1" ht="10.5" customHeight="1">
      <c r="A122" s="39"/>
      <c r="B122" s="35"/>
      <c r="C122" s="35" t="s">
        <v>22</v>
      </c>
      <c r="D122" s="36"/>
      <c r="E122" s="36"/>
      <c r="F122" s="36"/>
      <c r="G122" s="36"/>
      <c r="H122" s="36"/>
      <c r="I122" s="36"/>
      <c r="J122" s="36"/>
      <c r="K122" s="36"/>
      <c r="L122" s="36"/>
      <c r="M122" s="36"/>
      <c r="O122" s="17"/>
      <c r="P122" s="17"/>
      <c r="Q122" s="17"/>
      <c r="R122" s="17"/>
      <c r="S122" s="17"/>
      <c r="T122" s="17"/>
      <c r="U122" s="17"/>
      <c r="V122" s="17"/>
      <c r="W122" s="19"/>
      <c r="X122" s="17"/>
    </row>
    <row r="123" spans="1:24" s="2" customFormat="1" ht="20.25" customHeight="1" hidden="1">
      <c r="A123" s="39"/>
      <c r="B123" s="35"/>
      <c r="C123" s="35"/>
      <c r="D123" s="36"/>
      <c r="E123" s="36"/>
      <c r="F123" s="36"/>
      <c r="G123" s="36"/>
      <c r="H123" s="36"/>
      <c r="I123" s="36"/>
      <c r="J123" s="36"/>
      <c r="K123" s="36"/>
      <c r="L123" s="36"/>
      <c r="M123" s="36"/>
      <c r="O123" s="17"/>
      <c r="P123" s="17"/>
      <c r="Q123" s="17"/>
      <c r="R123" s="19"/>
      <c r="S123" s="17"/>
      <c r="T123" s="17"/>
      <c r="U123" s="17"/>
      <c r="V123" s="17"/>
      <c r="W123" s="19"/>
      <c r="X123" s="17"/>
    </row>
    <row r="124" spans="1:24" ht="29.25" customHeight="1" hidden="1">
      <c r="A124" s="39"/>
      <c r="B124" s="35"/>
      <c r="C124" s="35"/>
      <c r="D124" s="36"/>
      <c r="E124" s="36"/>
      <c r="F124" s="36"/>
      <c r="G124" s="36"/>
      <c r="H124" s="36"/>
      <c r="I124" s="36"/>
      <c r="J124" s="36"/>
      <c r="K124" s="36"/>
      <c r="L124" s="36"/>
      <c r="M124" s="36"/>
      <c r="O124" s="15"/>
      <c r="P124" s="15"/>
      <c r="Q124" s="15"/>
      <c r="R124" s="19"/>
      <c r="S124" s="15"/>
      <c r="T124" s="15"/>
      <c r="U124" s="15"/>
      <c r="V124" s="15"/>
      <c r="W124" s="19"/>
      <c r="X124" s="15"/>
    </row>
    <row r="125" spans="1:24" s="2" customFormat="1" ht="15.75" customHeight="1">
      <c r="A125" s="39"/>
      <c r="B125" s="35" t="s">
        <v>4</v>
      </c>
      <c r="C125" s="35" t="s">
        <v>21</v>
      </c>
      <c r="D125" s="36"/>
      <c r="E125" s="36"/>
      <c r="F125" s="36"/>
      <c r="G125" s="36"/>
      <c r="H125" s="36"/>
      <c r="I125" s="36"/>
      <c r="J125" s="36"/>
      <c r="K125" s="36"/>
      <c r="L125" s="36"/>
      <c r="M125" s="36"/>
      <c r="O125" s="17"/>
      <c r="P125" s="17"/>
      <c r="Q125" s="17"/>
      <c r="R125" s="19"/>
      <c r="S125" s="17"/>
      <c r="T125" s="17"/>
      <c r="U125" s="17"/>
      <c r="V125" s="17"/>
      <c r="W125" s="17"/>
      <c r="X125" s="17"/>
    </row>
    <row r="126" spans="1:24" s="2" customFormat="1" ht="16.5" customHeight="1" hidden="1">
      <c r="A126" s="39"/>
      <c r="B126" s="35"/>
      <c r="C126" s="35"/>
      <c r="D126" s="36"/>
      <c r="E126" s="36"/>
      <c r="F126" s="36"/>
      <c r="G126" s="36"/>
      <c r="H126" s="36"/>
      <c r="I126" s="36"/>
      <c r="J126" s="36"/>
      <c r="K126" s="36"/>
      <c r="L126" s="36"/>
      <c r="M126" s="36"/>
      <c r="O126" s="17"/>
      <c r="P126" s="17"/>
      <c r="Q126" s="17"/>
      <c r="R126" s="17"/>
      <c r="S126" s="17"/>
      <c r="T126" s="17"/>
      <c r="U126" s="17"/>
      <c r="V126" s="17"/>
      <c r="W126" s="17"/>
      <c r="X126" s="17"/>
    </row>
    <row r="127" spans="1:24" ht="27" customHeight="1" hidden="1">
      <c r="A127" s="39"/>
      <c r="B127" s="35"/>
      <c r="C127" s="35"/>
      <c r="D127" s="36"/>
      <c r="E127" s="36"/>
      <c r="F127" s="36"/>
      <c r="G127" s="36"/>
      <c r="H127" s="36"/>
      <c r="I127" s="36"/>
      <c r="J127" s="36"/>
      <c r="K127" s="36"/>
      <c r="L127" s="36"/>
      <c r="M127" s="36"/>
      <c r="O127" s="15"/>
      <c r="P127" s="15"/>
      <c r="Q127" s="15"/>
      <c r="R127" s="15"/>
      <c r="S127" s="15"/>
      <c r="T127" s="15"/>
      <c r="U127" s="15"/>
      <c r="V127" s="15"/>
      <c r="W127" s="15"/>
      <c r="X127" s="15"/>
    </row>
    <row r="128" spans="1:24" ht="12.75">
      <c r="A128" s="39"/>
      <c r="B128" s="35"/>
      <c r="C128" s="35" t="s">
        <v>22</v>
      </c>
      <c r="D128" s="36"/>
      <c r="E128" s="36"/>
      <c r="F128" s="36"/>
      <c r="G128" s="36"/>
      <c r="H128" s="36"/>
      <c r="I128" s="36"/>
      <c r="J128" s="36"/>
      <c r="K128" s="36"/>
      <c r="L128" s="36"/>
      <c r="M128" s="36"/>
      <c r="O128" s="15"/>
      <c r="P128" s="15"/>
      <c r="Q128" s="15"/>
      <c r="R128" s="15"/>
      <c r="S128" s="15"/>
      <c r="T128" s="15"/>
      <c r="U128" s="15"/>
      <c r="V128" s="15"/>
      <c r="W128" s="15"/>
      <c r="X128" s="15"/>
    </row>
    <row r="129" spans="1:24" ht="1.5" customHeight="1" hidden="1">
      <c r="A129" s="39"/>
      <c r="B129" s="35"/>
      <c r="C129" s="35"/>
      <c r="D129" s="36"/>
      <c r="E129" s="36"/>
      <c r="F129" s="36"/>
      <c r="G129" s="36"/>
      <c r="H129" s="36"/>
      <c r="I129" s="36"/>
      <c r="J129" s="36"/>
      <c r="K129" s="36"/>
      <c r="L129" s="36"/>
      <c r="M129" s="36"/>
      <c r="O129" s="15"/>
      <c r="P129" s="15"/>
      <c r="Q129" s="15"/>
      <c r="R129" s="15"/>
      <c r="S129" s="15"/>
      <c r="T129" s="15"/>
      <c r="U129" s="15"/>
      <c r="V129" s="15"/>
      <c r="W129" s="15"/>
      <c r="X129" s="15"/>
    </row>
    <row r="130" spans="1:24" ht="51" customHeight="1" hidden="1">
      <c r="A130" s="39"/>
      <c r="B130" s="35"/>
      <c r="C130" s="35"/>
      <c r="D130" s="36"/>
      <c r="E130" s="36"/>
      <c r="F130" s="36"/>
      <c r="G130" s="36"/>
      <c r="H130" s="36"/>
      <c r="I130" s="36"/>
      <c r="J130" s="36"/>
      <c r="K130" s="36"/>
      <c r="L130" s="36"/>
      <c r="M130" s="36"/>
      <c r="O130" s="15"/>
      <c r="P130" s="15"/>
      <c r="Q130" s="15"/>
      <c r="R130" s="15"/>
      <c r="S130" s="15"/>
      <c r="T130" s="15"/>
      <c r="U130" s="15"/>
      <c r="V130" s="15"/>
      <c r="W130" s="15"/>
      <c r="X130" s="15"/>
    </row>
    <row r="131" spans="1:24" ht="16.5" customHeight="1">
      <c r="A131" s="39"/>
      <c r="B131" s="35" t="s">
        <v>12</v>
      </c>
      <c r="C131" s="35" t="s">
        <v>21</v>
      </c>
      <c r="D131" s="36"/>
      <c r="E131" s="36"/>
      <c r="F131" s="36"/>
      <c r="G131" s="36"/>
      <c r="H131" s="36"/>
      <c r="I131" s="36"/>
      <c r="J131" s="36"/>
      <c r="K131" s="36"/>
      <c r="L131" s="36"/>
      <c r="M131" s="36"/>
      <c r="O131" s="15"/>
      <c r="P131" s="15"/>
      <c r="Q131" s="15"/>
      <c r="R131" s="15"/>
      <c r="S131" s="15"/>
      <c r="T131" s="15"/>
      <c r="U131" s="15"/>
      <c r="V131" s="15"/>
      <c r="W131" s="15"/>
      <c r="X131" s="15"/>
    </row>
    <row r="132" spans="1:24" ht="18" customHeight="1" hidden="1">
      <c r="A132" s="39"/>
      <c r="B132" s="35"/>
      <c r="C132" s="35"/>
      <c r="D132" s="36"/>
      <c r="E132" s="36"/>
      <c r="F132" s="36"/>
      <c r="G132" s="36"/>
      <c r="H132" s="36"/>
      <c r="I132" s="36"/>
      <c r="J132" s="36"/>
      <c r="K132" s="36"/>
      <c r="L132" s="36"/>
      <c r="M132" s="36"/>
      <c r="O132" s="15"/>
      <c r="P132" s="15"/>
      <c r="Q132" s="15"/>
      <c r="R132" s="15"/>
      <c r="S132" s="15"/>
      <c r="T132" s="15"/>
      <c r="U132" s="15"/>
      <c r="V132" s="15"/>
      <c r="W132" s="15"/>
      <c r="X132" s="15"/>
    </row>
    <row r="133" spans="1:24" ht="28.5" customHeight="1" hidden="1">
      <c r="A133" s="39"/>
      <c r="B133" s="35"/>
      <c r="C133" s="35"/>
      <c r="D133" s="36"/>
      <c r="E133" s="36"/>
      <c r="F133" s="36"/>
      <c r="G133" s="36"/>
      <c r="H133" s="36"/>
      <c r="I133" s="36"/>
      <c r="J133" s="36"/>
      <c r="K133" s="36"/>
      <c r="L133" s="36"/>
      <c r="M133" s="36"/>
      <c r="O133" s="15"/>
      <c r="P133" s="15"/>
      <c r="Q133" s="15"/>
      <c r="R133" s="15"/>
      <c r="S133" s="15"/>
      <c r="T133" s="15"/>
      <c r="U133" s="15"/>
      <c r="V133" s="15"/>
      <c r="W133" s="15"/>
      <c r="X133" s="15"/>
    </row>
    <row r="134" spans="1:24" ht="19.5" customHeight="1">
      <c r="A134" s="39"/>
      <c r="B134" s="35"/>
      <c r="C134" s="35" t="s">
        <v>22</v>
      </c>
      <c r="D134" s="36"/>
      <c r="E134" s="36"/>
      <c r="F134" s="36"/>
      <c r="G134" s="36"/>
      <c r="H134" s="36"/>
      <c r="I134" s="36"/>
      <c r="J134" s="36"/>
      <c r="K134" s="36"/>
      <c r="L134" s="36"/>
      <c r="M134" s="36"/>
      <c r="O134" s="15"/>
      <c r="P134" s="15"/>
      <c r="Q134" s="15"/>
      <c r="R134" s="15"/>
      <c r="S134" s="15"/>
      <c r="T134" s="15"/>
      <c r="U134" s="15"/>
      <c r="V134" s="15"/>
      <c r="W134" s="15"/>
      <c r="X134" s="15"/>
    </row>
    <row r="135" spans="1:24" ht="18.75" customHeight="1" hidden="1">
      <c r="A135" s="39"/>
      <c r="B135" s="35"/>
      <c r="C135" s="35"/>
      <c r="D135" s="36"/>
      <c r="E135" s="36"/>
      <c r="F135" s="36"/>
      <c r="G135" s="36"/>
      <c r="H135" s="36"/>
      <c r="I135" s="36"/>
      <c r="J135" s="36"/>
      <c r="K135" s="36"/>
      <c r="L135" s="36"/>
      <c r="M135" s="36"/>
      <c r="O135" s="15"/>
      <c r="P135" s="15"/>
      <c r="Q135" s="15"/>
      <c r="R135" s="15"/>
      <c r="S135" s="15"/>
      <c r="T135" s="15"/>
      <c r="U135" s="15"/>
      <c r="V135" s="15"/>
      <c r="W135" s="15"/>
      <c r="X135" s="15"/>
    </row>
    <row r="136" spans="1:24" ht="16.5" customHeight="1" hidden="1">
      <c r="A136" s="39"/>
      <c r="B136" s="35"/>
      <c r="C136" s="35"/>
      <c r="D136" s="36"/>
      <c r="E136" s="36"/>
      <c r="F136" s="36"/>
      <c r="G136" s="36"/>
      <c r="H136" s="36"/>
      <c r="I136" s="36"/>
      <c r="J136" s="36"/>
      <c r="K136" s="36"/>
      <c r="L136" s="36"/>
      <c r="M136" s="36"/>
      <c r="O136" s="15"/>
      <c r="P136" s="15"/>
      <c r="Q136" s="15"/>
      <c r="R136" s="15"/>
      <c r="S136" s="15"/>
      <c r="T136" s="15"/>
      <c r="U136" s="15"/>
      <c r="V136" s="15"/>
      <c r="W136" s="15"/>
      <c r="X136" s="15"/>
    </row>
    <row r="137" spans="1:24" ht="27" customHeight="1">
      <c r="A137" s="39"/>
      <c r="B137" s="35" t="s">
        <v>5</v>
      </c>
      <c r="C137" s="35" t="s">
        <v>21</v>
      </c>
      <c r="D137" s="31" t="s">
        <v>606</v>
      </c>
      <c r="E137" s="31"/>
      <c r="F137" s="31" t="s">
        <v>619</v>
      </c>
      <c r="G137" s="31"/>
      <c r="H137" s="31" t="s">
        <v>628</v>
      </c>
      <c r="I137" s="31"/>
      <c r="J137" s="31" t="s">
        <v>636</v>
      </c>
      <c r="K137" s="31"/>
      <c r="L137" s="31" t="s">
        <v>647</v>
      </c>
      <c r="M137" s="31"/>
      <c r="O137" s="15"/>
      <c r="P137" s="15"/>
      <c r="Q137" s="15"/>
      <c r="R137" s="15"/>
      <c r="S137" s="15"/>
      <c r="T137" s="15"/>
      <c r="U137" s="15"/>
      <c r="V137" s="15"/>
      <c r="W137" s="15"/>
      <c r="X137" s="15"/>
    </row>
    <row r="138" spans="1:24" ht="18" customHeight="1" hidden="1">
      <c r="A138" s="39"/>
      <c r="B138" s="35"/>
      <c r="C138" s="35"/>
      <c r="D138" s="31"/>
      <c r="E138" s="31"/>
      <c r="F138" s="31"/>
      <c r="G138" s="31"/>
      <c r="H138" s="31"/>
      <c r="I138" s="31"/>
      <c r="J138" s="31"/>
      <c r="K138" s="31"/>
      <c r="L138" s="31"/>
      <c r="M138" s="31"/>
      <c r="O138" s="15"/>
      <c r="P138" s="15"/>
      <c r="Q138" s="15"/>
      <c r="R138" s="15"/>
      <c r="S138" s="15"/>
      <c r="T138" s="15"/>
      <c r="U138" s="15"/>
      <c r="V138" s="15"/>
      <c r="W138" s="15"/>
      <c r="X138" s="15"/>
    </row>
    <row r="139" spans="1:24" ht="23.25" customHeight="1" hidden="1">
      <c r="A139" s="39"/>
      <c r="B139" s="35"/>
      <c r="C139" s="35"/>
      <c r="D139" s="31"/>
      <c r="E139" s="31"/>
      <c r="F139" s="31"/>
      <c r="G139" s="31"/>
      <c r="H139" s="31"/>
      <c r="I139" s="31"/>
      <c r="J139" s="31"/>
      <c r="K139" s="31"/>
      <c r="L139" s="31"/>
      <c r="M139" s="31"/>
      <c r="O139" s="15"/>
      <c r="P139" s="15"/>
      <c r="Q139" s="15"/>
      <c r="R139" s="15"/>
      <c r="S139" s="15"/>
      <c r="T139" s="15"/>
      <c r="U139" s="15"/>
      <c r="V139" s="15"/>
      <c r="W139" s="15"/>
      <c r="X139" s="15"/>
    </row>
    <row r="140" spans="1:24" s="2" customFormat="1" ht="54" customHeight="1">
      <c r="A140" s="39"/>
      <c r="B140" s="35"/>
      <c r="C140" s="35" t="s">
        <v>22</v>
      </c>
      <c r="D140" s="31"/>
      <c r="E140" s="31"/>
      <c r="F140" s="31"/>
      <c r="G140" s="31"/>
      <c r="H140" s="31"/>
      <c r="I140" s="31"/>
      <c r="J140" s="31"/>
      <c r="K140" s="31"/>
      <c r="L140" s="31"/>
      <c r="M140" s="31"/>
      <c r="O140" s="17"/>
      <c r="P140" s="17"/>
      <c r="Q140" s="17"/>
      <c r="R140" s="17"/>
      <c r="S140" s="17"/>
      <c r="T140" s="17"/>
      <c r="U140" s="17"/>
      <c r="V140" s="17"/>
      <c r="W140" s="17"/>
      <c r="X140" s="17"/>
    </row>
    <row r="141" spans="1:24" s="2" customFormat="1" ht="20.25" customHeight="1" hidden="1">
      <c r="A141" s="39"/>
      <c r="B141" s="35"/>
      <c r="C141" s="35"/>
      <c r="D141" s="31"/>
      <c r="E141" s="31"/>
      <c r="F141" s="31"/>
      <c r="G141" s="31"/>
      <c r="H141" s="31"/>
      <c r="I141" s="31"/>
      <c r="J141" s="31"/>
      <c r="K141" s="31"/>
      <c r="L141" s="31"/>
      <c r="M141" s="31"/>
      <c r="O141" s="17"/>
      <c r="P141" s="17"/>
      <c r="Q141" s="17"/>
      <c r="R141" s="17"/>
      <c r="S141" s="17"/>
      <c r="T141" s="17"/>
      <c r="U141" s="17"/>
      <c r="V141" s="17"/>
      <c r="W141" s="17"/>
      <c r="X141" s="17"/>
    </row>
    <row r="142" spans="1:24" ht="28.5" customHeight="1" hidden="1">
      <c r="A142" s="39"/>
      <c r="B142" s="35"/>
      <c r="C142" s="35"/>
      <c r="D142" s="31"/>
      <c r="E142" s="31"/>
      <c r="F142" s="31"/>
      <c r="G142" s="31"/>
      <c r="H142" s="31"/>
      <c r="I142" s="31"/>
      <c r="J142" s="31"/>
      <c r="K142" s="31"/>
      <c r="L142" s="31"/>
      <c r="M142" s="31"/>
      <c r="O142" s="15"/>
      <c r="P142" s="15"/>
      <c r="Q142" s="15"/>
      <c r="R142" s="15"/>
      <c r="S142" s="15"/>
      <c r="T142" s="15"/>
      <c r="U142" s="15"/>
      <c r="V142" s="15"/>
      <c r="W142" s="15"/>
      <c r="X142" s="15"/>
    </row>
    <row r="143" spans="1:24" ht="41.25" customHeight="1">
      <c r="A143" s="39"/>
      <c r="B143" s="35" t="s">
        <v>13</v>
      </c>
      <c r="C143" s="35" t="s">
        <v>21</v>
      </c>
      <c r="D143" s="31" t="s">
        <v>602</v>
      </c>
      <c r="E143" s="31"/>
      <c r="F143" s="31" t="s">
        <v>618</v>
      </c>
      <c r="G143" s="31"/>
      <c r="H143" s="31" t="s">
        <v>634</v>
      </c>
      <c r="I143" s="31"/>
      <c r="J143" s="31" t="s">
        <v>624</v>
      </c>
      <c r="K143" s="31"/>
      <c r="L143" s="31" t="s">
        <v>654</v>
      </c>
      <c r="M143" s="31"/>
      <c r="O143" s="15"/>
      <c r="P143" s="15"/>
      <c r="Q143" s="15"/>
      <c r="R143" s="16"/>
      <c r="S143" s="16"/>
      <c r="T143" s="15"/>
      <c r="U143" s="15"/>
      <c r="V143" s="15"/>
      <c r="W143" s="15"/>
      <c r="X143" s="15"/>
    </row>
    <row r="144" spans="1:24" ht="12.75" customHeight="1">
      <c r="A144" s="39"/>
      <c r="B144" s="35"/>
      <c r="C144" s="35"/>
      <c r="D144" s="31"/>
      <c r="E144" s="31"/>
      <c r="F144" s="31"/>
      <c r="G144" s="31"/>
      <c r="H144" s="31"/>
      <c r="I144" s="31"/>
      <c r="J144" s="31"/>
      <c r="K144" s="31"/>
      <c r="L144" s="31"/>
      <c r="M144" s="31"/>
      <c r="O144" s="15"/>
      <c r="P144" s="15"/>
      <c r="Q144" s="15"/>
      <c r="R144" s="16"/>
      <c r="S144" s="16"/>
      <c r="T144" s="15"/>
      <c r="U144" s="15"/>
      <c r="V144" s="15"/>
      <c r="W144" s="15"/>
      <c r="X144" s="15"/>
    </row>
    <row r="145" spans="1:24" ht="22.5" customHeight="1" hidden="1">
      <c r="A145" s="39"/>
      <c r="B145" s="35"/>
      <c r="C145" s="35"/>
      <c r="D145" s="31"/>
      <c r="E145" s="31"/>
      <c r="F145" s="31"/>
      <c r="G145" s="31"/>
      <c r="H145" s="31"/>
      <c r="I145" s="31"/>
      <c r="J145" s="31"/>
      <c r="K145" s="31"/>
      <c r="L145" s="31"/>
      <c r="M145" s="31"/>
      <c r="O145" s="15"/>
      <c r="P145" s="15"/>
      <c r="Q145" s="15"/>
      <c r="R145" s="16"/>
      <c r="S145" s="16"/>
      <c r="T145" s="15"/>
      <c r="U145" s="15"/>
      <c r="V145" s="15"/>
      <c r="W145" s="15"/>
      <c r="X145" s="15"/>
    </row>
    <row r="146" spans="1:24" s="2" customFormat="1" ht="34.5" customHeight="1" hidden="1">
      <c r="A146" s="39"/>
      <c r="B146" s="35"/>
      <c r="C146" s="35" t="s">
        <v>22</v>
      </c>
      <c r="D146" s="31"/>
      <c r="E146" s="31"/>
      <c r="F146" s="31"/>
      <c r="G146" s="31"/>
      <c r="H146" s="31"/>
      <c r="I146" s="31"/>
      <c r="J146" s="31"/>
      <c r="K146" s="31"/>
      <c r="L146" s="31"/>
      <c r="M146" s="31"/>
      <c r="O146" s="17"/>
      <c r="P146" s="17"/>
      <c r="Q146" s="17"/>
      <c r="R146" s="14"/>
      <c r="S146" s="14"/>
      <c r="T146" s="17"/>
      <c r="U146" s="17"/>
      <c r="V146" s="17"/>
      <c r="W146" s="17"/>
      <c r="X146" s="17"/>
    </row>
    <row r="147" spans="1:24" s="2" customFormat="1" ht="10.5" customHeight="1" hidden="1">
      <c r="A147" s="39"/>
      <c r="B147" s="35"/>
      <c r="C147" s="35"/>
      <c r="D147" s="31"/>
      <c r="E147" s="31"/>
      <c r="F147" s="31"/>
      <c r="G147" s="31"/>
      <c r="H147" s="31"/>
      <c r="I147" s="31"/>
      <c r="J147" s="31"/>
      <c r="K147" s="31"/>
      <c r="L147" s="31"/>
      <c r="M147" s="31"/>
      <c r="O147" s="17"/>
      <c r="P147" s="17"/>
      <c r="Q147" s="17"/>
      <c r="R147" s="14"/>
      <c r="S147" s="14"/>
      <c r="T147" s="17"/>
      <c r="U147" s="17"/>
      <c r="V147" s="17"/>
      <c r="W147" s="17"/>
      <c r="X147" s="17"/>
    </row>
    <row r="148" spans="1:24" ht="46.5" customHeight="1">
      <c r="A148" s="39"/>
      <c r="B148" s="35"/>
      <c r="C148" s="35"/>
      <c r="D148" s="31"/>
      <c r="E148" s="31"/>
      <c r="F148" s="31"/>
      <c r="G148" s="31"/>
      <c r="H148" s="31"/>
      <c r="I148" s="31"/>
      <c r="J148" s="31"/>
      <c r="K148" s="31"/>
      <c r="L148" s="31"/>
      <c r="M148" s="31"/>
      <c r="O148" s="15"/>
      <c r="P148" s="15"/>
      <c r="Q148" s="15"/>
      <c r="R148" s="16"/>
      <c r="S148" s="16"/>
      <c r="T148" s="15"/>
      <c r="U148" s="15"/>
      <c r="V148" s="15"/>
      <c r="W148" s="15"/>
      <c r="X148" s="15"/>
    </row>
    <row r="149" spans="1:24" ht="36.75" customHeight="1">
      <c r="A149" s="39"/>
      <c r="B149" s="35" t="s">
        <v>11</v>
      </c>
      <c r="C149" s="35" t="s">
        <v>21</v>
      </c>
      <c r="D149" s="31" t="s">
        <v>605</v>
      </c>
      <c r="E149" s="31"/>
      <c r="F149" s="31" t="s">
        <v>615</v>
      </c>
      <c r="G149" s="31"/>
      <c r="H149" s="31" t="s">
        <v>635</v>
      </c>
      <c r="I149" s="31"/>
      <c r="J149" s="31" t="s">
        <v>622</v>
      </c>
      <c r="K149" s="31"/>
      <c r="L149" s="31" t="s">
        <v>655</v>
      </c>
      <c r="M149" s="31"/>
      <c r="O149" s="15"/>
      <c r="P149" s="15"/>
      <c r="Q149" s="15"/>
      <c r="R149" s="15"/>
      <c r="S149" s="15"/>
      <c r="T149" s="15"/>
      <c r="U149" s="15"/>
      <c r="V149" s="15"/>
      <c r="W149" s="15"/>
      <c r="X149" s="15"/>
    </row>
    <row r="150" spans="1:24" ht="13.5" customHeight="1" hidden="1">
      <c r="A150" s="39"/>
      <c r="B150" s="35"/>
      <c r="C150" s="35"/>
      <c r="D150" s="31"/>
      <c r="E150" s="31"/>
      <c r="F150" s="31"/>
      <c r="G150" s="31"/>
      <c r="H150" s="31"/>
      <c r="I150" s="31"/>
      <c r="J150" s="31"/>
      <c r="K150" s="31"/>
      <c r="L150" s="31"/>
      <c r="M150" s="31"/>
      <c r="O150" s="15"/>
      <c r="P150" s="15"/>
      <c r="Q150" s="15"/>
      <c r="R150" s="15"/>
      <c r="S150" s="15"/>
      <c r="T150" s="15"/>
      <c r="U150" s="15"/>
      <c r="V150" s="15"/>
      <c r="W150" s="15"/>
      <c r="X150" s="15"/>
    </row>
    <row r="151" spans="1:24" ht="13.5" customHeight="1" hidden="1">
      <c r="A151" s="39"/>
      <c r="B151" s="35"/>
      <c r="C151" s="35"/>
      <c r="D151" s="31"/>
      <c r="E151" s="31"/>
      <c r="F151" s="31"/>
      <c r="G151" s="31"/>
      <c r="H151" s="31"/>
      <c r="I151" s="31"/>
      <c r="J151" s="31"/>
      <c r="K151" s="31"/>
      <c r="L151" s="31"/>
      <c r="M151" s="31"/>
      <c r="O151" s="15"/>
      <c r="P151" s="15"/>
      <c r="Q151" s="15"/>
      <c r="R151" s="15"/>
      <c r="S151" s="15"/>
      <c r="T151" s="15"/>
      <c r="U151" s="15"/>
      <c r="V151" s="15"/>
      <c r="W151" s="15"/>
      <c r="X151" s="15"/>
    </row>
    <row r="152" spans="1:24" s="2" customFormat="1" ht="41.25" customHeight="1" hidden="1">
      <c r="A152" s="39"/>
      <c r="B152" s="35"/>
      <c r="C152" s="35" t="s">
        <v>22</v>
      </c>
      <c r="D152" s="31"/>
      <c r="E152" s="31"/>
      <c r="F152" s="31"/>
      <c r="G152" s="31"/>
      <c r="H152" s="31"/>
      <c r="I152" s="31"/>
      <c r="J152" s="31"/>
      <c r="K152" s="31"/>
      <c r="L152" s="31"/>
      <c r="M152" s="31"/>
      <c r="O152" s="17"/>
      <c r="P152" s="17"/>
      <c r="Q152" s="17"/>
      <c r="R152" s="17"/>
      <c r="S152" s="17"/>
      <c r="T152" s="17"/>
      <c r="U152" s="17"/>
      <c r="V152" s="17"/>
      <c r="W152" s="17"/>
      <c r="X152" s="17"/>
    </row>
    <row r="153" spans="1:24" s="2" customFormat="1" ht="9" customHeight="1">
      <c r="A153" s="39"/>
      <c r="B153" s="35"/>
      <c r="C153" s="35"/>
      <c r="D153" s="31"/>
      <c r="E153" s="31"/>
      <c r="F153" s="31"/>
      <c r="G153" s="31"/>
      <c r="H153" s="31"/>
      <c r="I153" s="31"/>
      <c r="J153" s="31"/>
      <c r="K153" s="31"/>
      <c r="L153" s="31"/>
      <c r="M153" s="31"/>
      <c r="O153" s="17"/>
      <c r="P153" s="17"/>
      <c r="Q153" s="17"/>
      <c r="R153" s="17"/>
      <c r="S153" s="17"/>
      <c r="T153" s="17"/>
      <c r="U153" s="17"/>
      <c r="V153" s="17"/>
      <c r="W153" s="17"/>
      <c r="X153" s="17"/>
    </row>
    <row r="154" spans="1:24" ht="54.75" customHeight="1">
      <c r="A154" s="39"/>
      <c r="B154" s="35"/>
      <c r="C154" s="35"/>
      <c r="D154" s="31"/>
      <c r="E154" s="31"/>
      <c r="F154" s="31"/>
      <c r="G154" s="31"/>
      <c r="H154" s="31"/>
      <c r="I154" s="31"/>
      <c r="J154" s="31"/>
      <c r="K154" s="31"/>
      <c r="L154" s="31"/>
      <c r="M154" s="31"/>
      <c r="O154" s="15"/>
      <c r="P154" s="15"/>
      <c r="Q154" s="15"/>
      <c r="R154" s="15"/>
      <c r="S154" s="15"/>
      <c r="T154" s="15"/>
      <c r="U154" s="15"/>
      <c r="V154" s="15"/>
      <c r="W154" s="15"/>
      <c r="X154" s="15"/>
    </row>
    <row r="155" spans="1:24" ht="39.75" customHeight="1" thickBot="1">
      <c r="A155" s="39"/>
      <c r="B155" s="25" t="s">
        <v>599</v>
      </c>
      <c r="C155" s="25"/>
      <c r="D155" s="76" t="s">
        <v>600</v>
      </c>
      <c r="E155" s="77"/>
      <c r="F155" s="77"/>
      <c r="G155" s="77"/>
      <c r="H155" s="77"/>
      <c r="I155" s="77"/>
      <c r="J155" s="77"/>
      <c r="K155" s="77"/>
      <c r="L155" s="77"/>
      <c r="M155" s="78"/>
      <c r="O155" s="15"/>
      <c r="P155" s="15"/>
      <c r="Q155" s="15"/>
      <c r="R155" s="15"/>
      <c r="S155" s="15"/>
      <c r="T155" s="15"/>
      <c r="U155" s="15"/>
      <c r="V155" s="15"/>
      <c r="W155" s="15"/>
      <c r="X155" s="15"/>
    </row>
    <row r="156" spans="1:24" s="2" customFormat="1" ht="20.25" customHeight="1">
      <c r="A156" s="39" t="s">
        <v>18</v>
      </c>
      <c r="B156" s="38" t="s">
        <v>3</v>
      </c>
      <c r="C156" s="38" t="s">
        <v>21</v>
      </c>
      <c r="D156" s="37"/>
      <c r="E156" s="37"/>
      <c r="F156" s="37"/>
      <c r="G156" s="37"/>
      <c r="H156" s="37"/>
      <c r="I156" s="37"/>
      <c r="J156" s="37"/>
      <c r="K156" s="37"/>
      <c r="L156" s="37"/>
      <c r="M156" s="37"/>
      <c r="O156" s="17"/>
      <c r="P156" s="17"/>
      <c r="Q156" s="17"/>
      <c r="R156" s="17"/>
      <c r="S156" s="17"/>
      <c r="T156" s="17"/>
      <c r="U156" s="17"/>
      <c r="V156" s="17"/>
      <c r="W156" s="17"/>
      <c r="X156" s="17"/>
    </row>
    <row r="157" spans="1:24" s="2" customFormat="1" ht="19.5" customHeight="1" hidden="1">
      <c r="A157" s="39"/>
      <c r="B157" s="35"/>
      <c r="C157" s="35"/>
      <c r="D157" s="36"/>
      <c r="E157" s="36"/>
      <c r="F157" s="36"/>
      <c r="G157" s="36"/>
      <c r="H157" s="36"/>
      <c r="I157" s="36"/>
      <c r="J157" s="36"/>
      <c r="K157" s="36"/>
      <c r="L157" s="36"/>
      <c r="M157" s="36"/>
      <c r="O157" s="17"/>
      <c r="P157" s="17"/>
      <c r="Q157" s="17"/>
      <c r="R157" s="17"/>
      <c r="S157" s="17"/>
      <c r="T157" s="17"/>
      <c r="U157" s="17"/>
      <c r="V157" s="17"/>
      <c r="W157" s="17"/>
      <c r="X157" s="17"/>
    </row>
    <row r="158" spans="1:24" ht="93" customHeight="1" hidden="1">
      <c r="A158" s="39"/>
      <c r="B158" s="35"/>
      <c r="C158" s="35"/>
      <c r="D158" s="36"/>
      <c r="E158" s="36"/>
      <c r="F158" s="36"/>
      <c r="G158" s="36"/>
      <c r="H158" s="36"/>
      <c r="I158" s="36"/>
      <c r="J158" s="36"/>
      <c r="K158" s="36"/>
      <c r="L158" s="36"/>
      <c r="M158" s="36"/>
      <c r="O158" s="15"/>
      <c r="P158" s="15"/>
      <c r="Q158" s="15"/>
      <c r="R158" s="15"/>
      <c r="S158" s="15"/>
      <c r="T158" s="15"/>
      <c r="U158" s="15"/>
      <c r="V158" s="15"/>
      <c r="W158" s="15"/>
      <c r="X158" s="15"/>
    </row>
    <row r="159" spans="1:24" s="2" customFormat="1" ht="18" customHeight="1" hidden="1">
      <c r="A159" s="39"/>
      <c r="B159" s="35"/>
      <c r="C159" s="35" t="s">
        <v>22</v>
      </c>
      <c r="D159" s="36"/>
      <c r="E159" s="36"/>
      <c r="F159" s="36"/>
      <c r="G159" s="36"/>
      <c r="H159" s="36"/>
      <c r="I159" s="36"/>
      <c r="J159" s="36"/>
      <c r="K159" s="36"/>
      <c r="L159" s="36"/>
      <c r="M159" s="36"/>
      <c r="O159" s="17"/>
      <c r="P159" s="17"/>
      <c r="Q159" s="17"/>
      <c r="R159" s="17"/>
      <c r="S159" s="17"/>
      <c r="T159" s="17"/>
      <c r="U159" s="17"/>
      <c r="V159" s="17"/>
      <c r="W159" s="17"/>
      <c r="X159" s="17"/>
    </row>
    <row r="160" spans="1:24" s="2" customFormat="1" ht="30" customHeight="1" hidden="1">
      <c r="A160" s="39"/>
      <c r="B160" s="35"/>
      <c r="C160" s="35"/>
      <c r="D160" s="36"/>
      <c r="E160" s="36"/>
      <c r="F160" s="36"/>
      <c r="G160" s="36"/>
      <c r="H160" s="36"/>
      <c r="I160" s="36"/>
      <c r="J160" s="36"/>
      <c r="K160" s="36"/>
      <c r="L160" s="36"/>
      <c r="M160" s="36"/>
      <c r="O160" s="17"/>
      <c r="P160" s="17"/>
      <c r="Q160" s="17"/>
      <c r="R160" s="17"/>
      <c r="S160" s="17"/>
      <c r="T160" s="17"/>
      <c r="U160" s="17"/>
      <c r="V160" s="17"/>
      <c r="W160" s="17"/>
      <c r="X160" s="17"/>
    </row>
    <row r="161" spans="1:24" ht="66" customHeight="1" hidden="1">
      <c r="A161" s="39"/>
      <c r="B161" s="35"/>
      <c r="C161" s="35"/>
      <c r="D161" s="36"/>
      <c r="E161" s="36"/>
      <c r="F161" s="36"/>
      <c r="G161" s="36"/>
      <c r="H161" s="36"/>
      <c r="I161" s="36"/>
      <c r="J161" s="36"/>
      <c r="K161" s="36"/>
      <c r="L161" s="36"/>
      <c r="M161" s="36"/>
      <c r="O161" s="15"/>
      <c r="P161" s="15"/>
      <c r="Q161" s="15"/>
      <c r="R161" s="15"/>
      <c r="S161" s="15"/>
      <c r="T161" s="15"/>
      <c r="U161" s="15"/>
      <c r="V161" s="15"/>
      <c r="W161" s="15"/>
      <c r="X161" s="15"/>
    </row>
    <row r="162" spans="1:24" s="2" customFormat="1" ht="23.25" customHeight="1">
      <c r="A162" s="39"/>
      <c r="B162" s="35" t="s">
        <v>4</v>
      </c>
      <c r="C162" s="35" t="s">
        <v>21</v>
      </c>
      <c r="D162" s="36"/>
      <c r="E162" s="36"/>
      <c r="F162" s="36"/>
      <c r="G162" s="36"/>
      <c r="H162" s="36"/>
      <c r="I162" s="36"/>
      <c r="J162" s="36"/>
      <c r="K162" s="36"/>
      <c r="L162" s="36"/>
      <c r="M162" s="36"/>
      <c r="O162" s="17"/>
      <c r="P162" s="17"/>
      <c r="Q162" s="17"/>
      <c r="R162" s="17"/>
      <c r="S162" s="17"/>
      <c r="T162" s="17"/>
      <c r="U162" s="17"/>
      <c r="V162" s="17"/>
      <c r="W162" s="17"/>
      <c r="X162" s="17"/>
    </row>
    <row r="163" spans="1:24" s="2" customFormat="1" ht="3" customHeight="1" hidden="1">
      <c r="A163" s="39"/>
      <c r="B163" s="35"/>
      <c r="C163" s="35"/>
      <c r="D163" s="36"/>
      <c r="E163" s="36"/>
      <c r="F163" s="36"/>
      <c r="G163" s="36"/>
      <c r="H163" s="36"/>
      <c r="I163" s="36"/>
      <c r="J163" s="36"/>
      <c r="K163" s="36"/>
      <c r="L163" s="36"/>
      <c r="M163" s="36"/>
      <c r="O163" s="17"/>
      <c r="P163" s="17"/>
      <c r="Q163" s="17"/>
      <c r="R163" s="17"/>
      <c r="S163" s="17"/>
      <c r="T163" s="17"/>
      <c r="U163" s="17"/>
      <c r="V163" s="17"/>
      <c r="W163" s="17"/>
      <c r="X163" s="17"/>
    </row>
    <row r="164" spans="1:24" ht="87" customHeight="1" hidden="1">
      <c r="A164" s="39"/>
      <c r="B164" s="35"/>
      <c r="C164" s="35"/>
      <c r="D164" s="36"/>
      <c r="E164" s="36"/>
      <c r="F164" s="36"/>
      <c r="G164" s="36"/>
      <c r="H164" s="36"/>
      <c r="I164" s="36"/>
      <c r="J164" s="36"/>
      <c r="K164" s="36"/>
      <c r="L164" s="36"/>
      <c r="M164" s="36"/>
      <c r="O164" s="15"/>
      <c r="P164" s="15"/>
      <c r="Q164" s="15"/>
      <c r="R164" s="15"/>
      <c r="S164" s="15"/>
      <c r="T164" s="15"/>
      <c r="U164" s="15"/>
      <c r="V164" s="15"/>
      <c r="W164" s="15"/>
      <c r="X164" s="15"/>
    </row>
    <row r="165" spans="1:24" ht="24" customHeight="1">
      <c r="A165" s="39"/>
      <c r="B165" s="35"/>
      <c r="C165" s="35" t="s">
        <v>22</v>
      </c>
      <c r="D165" s="36"/>
      <c r="E165" s="36"/>
      <c r="F165" s="36"/>
      <c r="G165" s="36"/>
      <c r="H165" s="36"/>
      <c r="I165" s="36"/>
      <c r="J165" s="36"/>
      <c r="K165" s="36"/>
      <c r="L165" s="36"/>
      <c r="M165" s="36"/>
      <c r="O165" s="15"/>
      <c r="P165" s="15"/>
      <c r="Q165" s="15"/>
      <c r="R165" s="15"/>
      <c r="S165" s="15"/>
      <c r="T165" s="15"/>
      <c r="U165" s="15"/>
      <c r="V165" s="15"/>
      <c r="W165" s="15"/>
      <c r="X165" s="15"/>
    </row>
    <row r="166" spans="1:24" ht="12" customHeight="1" hidden="1">
      <c r="A166" s="39"/>
      <c r="B166" s="35"/>
      <c r="C166" s="35"/>
      <c r="D166" s="36"/>
      <c r="E166" s="36"/>
      <c r="F166" s="36"/>
      <c r="G166" s="36"/>
      <c r="H166" s="36"/>
      <c r="I166" s="36"/>
      <c r="J166" s="36"/>
      <c r="K166" s="36"/>
      <c r="L166" s="36"/>
      <c r="M166" s="36"/>
      <c r="O166" s="15"/>
      <c r="P166" s="15"/>
      <c r="Q166" s="15"/>
      <c r="R166" s="15"/>
      <c r="S166" s="15"/>
      <c r="T166" s="15"/>
      <c r="U166" s="15"/>
      <c r="V166" s="15"/>
      <c r="W166" s="15"/>
      <c r="X166" s="15"/>
    </row>
    <row r="167" spans="1:13" ht="94.5" customHeight="1" hidden="1">
      <c r="A167" s="39"/>
      <c r="B167" s="35"/>
      <c r="C167" s="35"/>
      <c r="D167" s="36"/>
      <c r="E167" s="36"/>
      <c r="F167" s="36"/>
      <c r="G167" s="36"/>
      <c r="H167" s="36"/>
      <c r="I167" s="36"/>
      <c r="J167" s="36"/>
      <c r="K167" s="36"/>
      <c r="L167" s="36"/>
      <c r="M167" s="36"/>
    </row>
    <row r="168" spans="1:13" ht="27.75" customHeight="1">
      <c r="A168" s="39"/>
      <c r="B168" s="35" t="s">
        <v>12</v>
      </c>
      <c r="C168" s="35" t="s">
        <v>21</v>
      </c>
      <c r="D168" s="45" t="s">
        <v>413</v>
      </c>
      <c r="E168" s="46"/>
      <c r="F168" s="46"/>
      <c r="G168" s="46"/>
      <c r="H168" s="46"/>
      <c r="I168" s="46"/>
      <c r="J168" s="46"/>
      <c r="K168" s="46"/>
      <c r="L168" s="46"/>
      <c r="M168" s="47"/>
    </row>
    <row r="169" spans="1:13" ht="15.75" customHeight="1" hidden="1">
      <c r="A169" s="39"/>
      <c r="B169" s="35"/>
      <c r="C169" s="35"/>
      <c r="D169" s="48"/>
      <c r="E169" s="49"/>
      <c r="F169" s="49"/>
      <c r="G169" s="49"/>
      <c r="H169" s="49"/>
      <c r="I169" s="49"/>
      <c r="J169" s="49"/>
      <c r="K169" s="49"/>
      <c r="L169" s="49"/>
      <c r="M169" s="50"/>
    </row>
    <row r="170" spans="1:13" ht="13.5" customHeight="1" hidden="1">
      <c r="A170" s="39"/>
      <c r="B170" s="35"/>
      <c r="C170" s="35"/>
      <c r="D170" s="48"/>
      <c r="E170" s="49"/>
      <c r="F170" s="49"/>
      <c r="G170" s="49"/>
      <c r="H170" s="49"/>
      <c r="I170" s="49"/>
      <c r="J170" s="49"/>
      <c r="K170" s="49"/>
      <c r="L170" s="49"/>
      <c r="M170" s="50"/>
    </row>
    <row r="171" spans="1:13" ht="12" customHeight="1">
      <c r="A171" s="39"/>
      <c r="B171" s="35"/>
      <c r="C171" s="35" t="s">
        <v>22</v>
      </c>
      <c r="D171" s="48"/>
      <c r="E171" s="49"/>
      <c r="F171" s="49"/>
      <c r="G171" s="49"/>
      <c r="H171" s="49"/>
      <c r="I171" s="49"/>
      <c r="J171" s="49"/>
      <c r="K171" s="49"/>
      <c r="L171" s="49"/>
      <c r="M171" s="50"/>
    </row>
    <row r="172" spans="1:13" ht="7.5" customHeight="1">
      <c r="A172" s="39"/>
      <c r="B172" s="35"/>
      <c r="C172" s="35"/>
      <c r="D172" s="48"/>
      <c r="E172" s="49"/>
      <c r="F172" s="49"/>
      <c r="G172" s="49"/>
      <c r="H172" s="49"/>
      <c r="I172" s="49"/>
      <c r="J172" s="49"/>
      <c r="K172" s="49"/>
      <c r="L172" s="49"/>
      <c r="M172" s="50"/>
    </row>
    <row r="173" spans="1:13" ht="4.5" customHeight="1">
      <c r="A173" s="39"/>
      <c r="B173" s="35"/>
      <c r="C173" s="35"/>
      <c r="D173" s="51"/>
      <c r="E173" s="52"/>
      <c r="F173" s="52"/>
      <c r="G173" s="52"/>
      <c r="H173" s="52"/>
      <c r="I173" s="52"/>
      <c r="J173" s="52"/>
      <c r="K173" s="52"/>
      <c r="L173" s="52"/>
      <c r="M173" s="53"/>
    </row>
    <row r="174" spans="1:13" ht="41.25" customHeight="1">
      <c r="A174" s="39"/>
      <c r="B174" s="35" t="s">
        <v>5</v>
      </c>
      <c r="C174" s="35" t="s">
        <v>21</v>
      </c>
      <c r="D174" s="31" t="s">
        <v>607</v>
      </c>
      <c r="E174" s="31"/>
      <c r="F174" s="31" t="s">
        <v>656</v>
      </c>
      <c r="G174" s="31"/>
      <c r="H174" s="31" t="s">
        <v>623</v>
      </c>
      <c r="I174" s="31"/>
      <c r="J174" s="31" t="s">
        <v>637</v>
      </c>
      <c r="K174" s="31"/>
      <c r="L174" s="31" t="s">
        <v>655</v>
      </c>
      <c r="M174" s="31"/>
    </row>
    <row r="175" spans="1:13" ht="12" customHeight="1">
      <c r="A175" s="39"/>
      <c r="B175" s="35"/>
      <c r="C175" s="35"/>
      <c r="D175" s="31"/>
      <c r="E175" s="31"/>
      <c r="F175" s="31"/>
      <c r="G175" s="31"/>
      <c r="H175" s="31"/>
      <c r="I175" s="31"/>
      <c r="J175" s="31"/>
      <c r="K175" s="31"/>
      <c r="L175" s="31"/>
      <c r="M175" s="31"/>
    </row>
    <row r="176" spans="1:13" ht="37.5" customHeight="1" hidden="1">
      <c r="A176" s="39"/>
      <c r="B176" s="35"/>
      <c r="C176" s="35"/>
      <c r="D176" s="31"/>
      <c r="E176" s="31"/>
      <c r="F176" s="31"/>
      <c r="G176" s="31"/>
      <c r="H176" s="31"/>
      <c r="I176" s="31"/>
      <c r="J176" s="31"/>
      <c r="K176" s="31"/>
      <c r="L176" s="31"/>
      <c r="M176" s="31"/>
    </row>
    <row r="177" spans="1:13" s="2" customFormat="1" ht="41.25" customHeight="1">
      <c r="A177" s="39"/>
      <c r="B177" s="35"/>
      <c r="C177" s="35" t="s">
        <v>22</v>
      </c>
      <c r="D177" s="31"/>
      <c r="E177" s="31"/>
      <c r="F177" s="31"/>
      <c r="G177" s="31"/>
      <c r="H177" s="31"/>
      <c r="I177" s="31"/>
      <c r="J177" s="31"/>
      <c r="K177" s="31"/>
      <c r="L177" s="31"/>
      <c r="M177" s="31"/>
    </row>
    <row r="178" spans="1:13" s="2" customFormat="1" ht="3.75" customHeight="1" hidden="1">
      <c r="A178" s="39"/>
      <c r="B178" s="35"/>
      <c r="C178" s="35"/>
      <c r="D178" s="31"/>
      <c r="E178" s="31"/>
      <c r="F178" s="31"/>
      <c r="G178" s="31"/>
      <c r="H178" s="31"/>
      <c r="I178" s="31"/>
      <c r="J178" s="31"/>
      <c r="K178" s="31"/>
      <c r="L178" s="31"/>
      <c r="M178" s="31"/>
    </row>
    <row r="179" spans="1:13" ht="18.75" customHeight="1">
      <c r="A179" s="39"/>
      <c r="B179" s="35"/>
      <c r="C179" s="35"/>
      <c r="D179" s="31"/>
      <c r="E179" s="31"/>
      <c r="F179" s="31"/>
      <c r="G179" s="31"/>
      <c r="H179" s="31"/>
      <c r="I179" s="31"/>
      <c r="J179" s="31"/>
      <c r="K179" s="31"/>
      <c r="L179" s="31"/>
      <c r="M179" s="31"/>
    </row>
    <row r="180" spans="1:13" ht="41.25" customHeight="1">
      <c r="A180" s="39"/>
      <c r="B180" s="35" t="s">
        <v>13</v>
      </c>
      <c r="C180" s="35" t="s">
        <v>21</v>
      </c>
      <c r="D180" s="31" t="s">
        <v>602</v>
      </c>
      <c r="E180" s="31"/>
      <c r="F180" s="31" t="s">
        <v>644</v>
      </c>
      <c r="G180" s="31"/>
      <c r="H180" s="31" t="s">
        <v>624</v>
      </c>
      <c r="I180" s="31"/>
      <c r="J180" s="31" t="s">
        <v>638</v>
      </c>
      <c r="K180" s="31"/>
      <c r="L180" s="31" t="s">
        <v>645</v>
      </c>
      <c r="M180" s="31"/>
    </row>
    <row r="181" spans="1:13" ht="12" customHeight="1">
      <c r="A181" s="39"/>
      <c r="B181" s="35"/>
      <c r="C181" s="35"/>
      <c r="D181" s="31"/>
      <c r="E181" s="31"/>
      <c r="F181" s="31"/>
      <c r="G181" s="31"/>
      <c r="H181" s="31"/>
      <c r="I181" s="31"/>
      <c r="J181" s="31"/>
      <c r="K181" s="31"/>
      <c r="L181" s="31"/>
      <c r="M181" s="31"/>
    </row>
    <row r="182" spans="1:13" ht="26.25" customHeight="1" hidden="1">
      <c r="A182" s="39"/>
      <c r="B182" s="35"/>
      <c r="C182" s="35"/>
      <c r="D182" s="31"/>
      <c r="E182" s="31"/>
      <c r="F182" s="31"/>
      <c r="G182" s="31"/>
      <c r="H182" s="31"/>
      <c r="I182" s="31"/>
      <c r="J182" s="31"/>
      <c r="K182" s="31"/>
      <c r="L182" s="31"/>
      <c r="M182" s="31"/>
    </row>
    <row r="183" spans="1:13" s="2" customFormat="1" ht="39.75" customHeight="1" hidden="1">
      <c r="A183" s="39"/>
      <c r="B183" s="35"/>
      <c r="C183" s="35" t="s">
        <v>22</v>
      </c>
      <c r="D183" s="31"/>
      <c r="E183" s="31"/>
      <c r="F183" s="31"/>
      <c r="G183" s="31"/>
      <c r="H183" s="31"/>
      <c r="I183" s="31"/>
      <c r="J183" s="31"/>
      <c r="K183" s="31"/>
      <c r="L183" s="31"/>
      <c r="M183" s="31"/>
    </row>
    <row r="184" spans="1:13" s="2" customFormat="1" ht="13.5" customHeight="1" hidden="1">
      <c r="A184" s="39"/>
      <c r="B184" s="35"/>
      <c r="C184" s="35"/>
      <c r="D184" s="31"/>
      <c r="E184" s="31"/>
      <c r="F184" s="31"/>
      <c r="G184" s="31"/>
      <c r="H184" s="31"/>
      <c r="I184" s="31"/>
      <c r="J184" s="31"/>
      <c r="K184" s="31"/>
      <c r="L184" s="31"/>
      <c r="M184" s="31"/>
    </row>
    <row r="185" spans="1:13" ht="49.5" customHeight="1">
      <c r="A185" s="39"/>
      <c r="B185" s="35"/>
      <c r="C185" s="35"/>
      <c r="D185" s="31"/>
      <c r="E185" s="31"/>
      <c r="F185" s="31"/>
      <c r="G185" s="31"/>
      <c r="H185" s="31"/>
      <c r="I185" s="31"/>
      <c r="J185" s="31"/>
      <c r="K185" s="31"/>
      <c r="L185" s="31"/>
      <c r="M185" s="31"/>
    </row>
    <row r="186" spans="1:13" ht="49.5" customHeight="1">
      <c r="A186" s="39"/>
      <c r="B186" s="35" t="s">
        <v>11</v>
      </c>
      <c r="C186" s="35" t="s">
        <v>21</v>
      </c>
      <c r="D186" s="31" t="s">
        <v>601</v>
      </c>
      <c r="E186" s="31"/>
      <c r="F186" s="54" t="s">
        <v>643</v>
      </c>
      <c r="G186" s="55"/>
      <c r="H186" s="31" t="s">
        <v>625</v>
      </c>
      <c r="I186" s="31"/>
      <c r="J186" s="31" t="s">
        <v>639</v>
      </c>
      <c r="K186" s="31"/>
      <c r="L186" s="31" t="s">
        <v>654</v>
      </c>
      <c r="M186" s="31"/>
    </row>
    <row r="187" spans="1:13" ht="13.5" customHeight="1" hidden="1">
      <c r="A187" s="39"/>
      <c r="B187" s="35"/>
      <c r="C187" s="35"/>
      <c r="D187" s="31"/>
      <c r="E187" s="31"/>
      <c r="F187" s="56"/>
      <c r="G187" s="57"/>
      <c r="H187" s="31"/>
      <c r="I187" s="31"/>
      <c r="J187" s="31"/>
      <c r="K187" s="31"/>
      <c r="L187" s="31"/>
      <c r="M187" s="31"/>
    </row>
    <row r="188" spans="1:13" ht="13.5" customHeight="1" hidden="1">
      <c r="A188" s="39"/>
      <c r="B188" s="35"/>
      <c r="C188" s="35"/>
      <c r="D188" s="31"/>
      <c r="E188" s="31"/>
      <c r="F188" s="56"/>
      <c r="G188" s="57"/>
      <c r="H188" s="31"/>
      <c r="I188" s="31"/>
      <c r="J188" s="31"/>
      <c r="K188" s="31"/>
      <c r="L188" s="31"/>
      <c r="M188" s="31"/>
    </row>
    <row r="189" spans="1:13" s="2" customFormat="1" ht="41.25" customHeight="1" hidden="1">
      <c r="A189" s="39"/>
      <c r="B189" s="35"/>
      <c r="C189" s="35" t="s">
        <v>22</v>
      </c>
      <c r="D189" s="31"/>
      <c r="E189" s="31"/>
      <c r="F189" s="56"/>
      <c r="G189" s="57"/>
      <c r="H189" s="31"/>
      <c r="I189" s="31"/>
      <c r="J189" s="31"/>
      <c r="K189" s="31"/>
      <c r="L189" s="31"/>
      <c r="M189" s="31"/>
    </row>
    <row r="190" spans="1:13" s="2" customFormat="1" ht="13.5" customHeight="1" hidden="1">
      <c r="A190" s="39"/>
      <c r="B190" s="35"/>
      <c r="C190" s="35"/>
      <c r="D190" s="31"/>
      <c r="E190" s="31"/>
      <c r="F190" s="56"/>
      <c r="G190" s="57"/>
      <c r="H190" s="31"/>
      <c r="I190" s="31"/>
      <c r="J190" s="31"/>
      <c r="K190" s="31"/>
      <c r="L190" s="31"/>
      <c r="M190" s="31"/>
    </row>
    <row r="191" spans="1:13" ht="84.75" customHeight="1">
      <c r="A191" s="39"/>
      <c r="B191" s="35"/>
      <c r="C191" s="35"/>
      <c r="D191" s="31"/>
      <c r="E191" s="31"/>
      <c r="F191" s="79"/>
      <c r="G191" s="80"/>
      <c r="H191" s="31"/>
      <c r="I191" s="31"/>
      <c r="J191" s="31"/>
      <c r="K191" s="31"/>
      <c r="L191" s="31"/>
      <c r="M191" s="31"/>
    </row>
    <row r="192" spans="1:13" ht="43.5" customHeight="1" thickBot="1">
      <c r="A192" s="39"/>
      <c r="B192" s="25" t="s">
        <v>599</v>
      </c>
      <c r="C192" s="24"/>
      <c r="D192" s="76" t="s">
        <v>600</v>
      </c>
      <c r="E192" s="77"/>
      <c r="F192" s="77"/>
      <c r="G192" s="77"/>
      <c r="H192" s="77"/>
      <c r="I192" s="77"/>
      <c r="J192" s="77"/>
      <c r="K192" s="77"/>
      <c r="L192" s="77"/>
      <c r="M192" s="78"/>
    </row>
    <row r="193" spans="1:24" s="2" customFormat="1" ht="20.25" customHeight="1">
      <c r="A193" s="39" t="s">
        <v>598</v>
      </c>
      <c r="B193" s="38" t="s">
        <v>3</v>
      </c>
      <c r="C193" s="38" t="s">
        <v>21</v>
      </c>
      <c r="D193" s="37"/>
      <c r="E193" s="37"/>
      <c r="F193" s="37"/>
      <c r="G193" s="37"/>
      <c r="H193" s="37"/>
      <c r="I193" s="37"/>
      <c r="J193" s="37"/>
      <c r="K193" s="37"/>
      <c r="L193" s="37"/>
      <c r="M193" s="37"/>
      <c r="O193" s="17"/>
      <c r="P193" s="17"/>
      <c r="Q193" s="17"/>
      <c r="R193" s="17"/>
      <c r="S193" s="17"/>
      <c r="T193" s="17"/>
      <c r="U193" s="17"/>
      <c r="V193" s="17"/>
      <c r="W193" s="17"/>
      <c r="X193" s="17"/>
    </row>
    <row r="194" spans="1:24" s="2" customFormat="1" ht="19.5" customHeight="1" hidden="1">
      <c r="A194" s="39"/>
      <c r="B194" s="35"/>
      <c r="C194" s="35"/>
      <c r="D194" s="36"/>
      <c r="E194" s="36"/>
      <c r="F194" s="36"/>
      <c r="G194" s="36"/>
      <c r="H194" s="36"/>
      <c r="I194" s="36"/>
      <c r="J194" s="36"/>
      <c r="K194" s="36"/>
      <c r="L194" s="36"/>
      <c r="M194" s="36"/>
      <c r="O194" s="17"/>
      <c r="P194" s="17"/>
      <c r="Q194" s="17"/>
      <c r="R194" s="17"/>
      <c r="S194" s="17"/>
      <c r="T194" s="17"/>
      <c r="U194" s="17"/>
      <c r="V194" s="17"/>
      <c r="W194" s="17"/>
      <c r="X194" s="17"/>
    </row>
    <row r="195" spans="1:24" ht="93" customHeight="1" hidden="1">
      <c r="A195" s="39"/>
      <c r="B195" s="35"/>
      <c r="C195" s="35"/>
      <c r="D195" s="36"/>
      <c r="E195" s="36"/>
      <c r="F195" s="36"/>
      <c r="G195" s="36"/>
      <c r="H195" s="36"/>
      <c r="I195" s="36"/>
      <c r="J195" s="36"/>
      <c r="K195" s="36"/>
      <c r="L195" s="36"/>
      <c r="M195" s="36"/>
      <c r="O195" s="15"/>
      <c r="P195" s="15"/>
      <c r="Q195" s="15"/>
      <c r="R195" s="15"/>
      <c r="S195" s="15"/>
      <c r="T195" s="15"/>
      <c r="U195" s="15"/>
      <c r="V195" s="15"/>
      <c r="W195" s="15"/>
      <c r="X195" s="15"/>
    </row>
    <row r="196" spans="1:24" s="2" customFormat="1" ht="18" customHeight="1" hidden="1">
      <c r="A196" s="39"/>
      <c r="B196" s="35"/>
      <c r="C196" s="35" t="s">
        <v>22</v>
      </c>
      <c r="D196" s="36"/>
      <c r="E196" s="36"/>
      <c r="F196" s="36"/>
      <c r="G196" s="36"/>
      <c r="H196" s="36"/>
      <c r="I196" s="36"/>
      <c r="J196" s="36"/>
      <c r="K196" s="36"/>
      <c r="L196" s="36"/>
      <c r="M196" s="36"/>
      <c r="O196" s="17"/>
      <c r="P196" s="17"/>
      <c r="Q196" s="17"/>
      <c r="R196" s="17"/>
      <c r="S196" s="17"/>
      <c r="T196" s="17"/>
      <c r="U196" s="17"/>
      <c r="V196" s="17"/>
      <c r="W196" s="17"/>
      <c r="X196" s="17"/>
    </row>
    <row r="197" spans="1:24" s="2" customFormat="1" ht="30" customHeight="1" hidden="1">
      <c r="A197" s="39"/>
      <c r="B197" s="35"/>
      <c r="C197" s="35"/>
      <c r="D197" s="36"/>
      <c r="E197" s="36"/>
      <c r="F197" s="36"/>
      <c r="G197" s="36"/>
      <c r="H197" s="36"/>
      <c r="I197" s="36"/>
      <c r="J197" s="36"/>
      <c r="K197" s="36"/>
      <c r="L197" s="36"/>
      <c r="M197" s="36"/>
      <c r="O197" s="17"/>
      <c r="P197" s="17"/>
      <c r="Q197" s="17"/>
      <c r="R197" s="17"/>
      <c r="S197" s="17"/>
      <c r="T197" s="17"/>
      <c r="U197" s="17"/>
      <c r="V197" s="17"/>
      <c r="W197" s="17"/>
      <c r="X197" s="17"/>
    </row>
    <row r="198" spans="1:24" ht="66" customHeight="1" hidden="1">
      <c r="A198" s="39"/>
      <c r="B198" s="35"/>
      <c r="C198" s="35"/>
      <c r="D198" s="36"/>
      <c r="E198" s="36"/>
      <c r="F198" s="36"/>
      <c r="G198" s="36"/>
      <c r="H198" s="36"/>
      <c r="I198" s="36"/>
      <c r="J198" s="36"/>
      <c r="K198" s="36"/>
      <c r="L198" s="36"/>
      <c r="M198" s="36"/>
      <c r="O198" s="15"/>
      <c r="P198" s="15"/>
      <c r="Q198" s="15"/>
      <c r="R198" s="15"/>
      <c r="S198" s="15"/>
      <c r="T198" s="15"/>
      <c r="U198" s="15"/>
      <c r="V198" s="15"/>
      <c r="W198" s="15"/>
      <c r="X198" s="15"/>
    </row>
    <row r="199" spans="1:24" s="2" customFormat="1" ht="23.25" customHeight="1">
      <c r="A199" s="39"/>
      <c r="B199" s="35" t="s">
        <v>4</v>
      </c>
      <c r="C199" s="35" t="s">
        <v>21</v>
      </c>
      <c r="D199" s="36"/>
      <c r="E199" s="36"/>
      <c r="F199" s="36"/>
      <c r="G199" s="36"/>
      <c r="H199" s="36"/>
      <c r="I199" s="36"/>
      <c r="J199" s="36"/>
      <c r="K199" s="36"/>
      <c r="L199" s="36"/>
      <c r="M199" s="36"/>
      <c r="O199" s="17"/>
      <c r="P199" s="17"/>
      <c r="Q199" s="17"/>
      <c r="R199" s="17"/>
      <c r="S199" s="17"/>
      <c r="T199" s="17"/>
      <c r="U199" s="17"/>
      <c r="V199" s="17"/>
      <c r="W199" s="17"/>
      <c r="X199" s="17"/>
    </row>
    <row r="200" spans="1:24" s="2" customFormat="1" ht="3" customHeight="1" hidden="1">
      <c r="A200" s="39"/>
      <c r="B200" s="35"/>
      <c r="C200" s="35"/>
      <c r="D200" s="36"/>
      <c r="E200" s="36"/>
      <c r="F200" s="36"/>
      <c r="G200" s="36"/>
      <c r="H200" s="36"/>
      <c r="I200" s="36"/>
      <c r="J200" s="36"/>
      <c r="K200" s="36"/>
      <c r="L200" s="36"/>
      <c r="M200" s="36"/>
      <c r="O200" s="17"/>
      <c r="P200" s="17"/>
      <c r="Q200" s="17"/>
      <c r="R200" s="17"/>
      <c r="S200" s="17"/>
      <c r="T200" s="17"/>
      <c r="U200" s="17"/>
      <c r="V200" s="17"/>
      <c r="W200" s="17"/>
      <c r="X200" s="17"/>
    </row>
    <row r="201" spans="1:24" ht="87" customHeight="1" hidden="1">
      <c r="A201" s="39"/>
      <c r="B201" s="35"/>
      <c r="C201" s="35"/>
      <c r="D201" s="36"/>
      <c r="E201" s="36"/>
      <c r="F201" s="36"/>
      <c r="G201" s="36"/>
      <c r="H201" s="36"/>
      <c r="I201" s="36"/>
      <c r="J201" s="36"/>
      <c r="K201" s="36"/>
      <c r="L201" s="36"/>
      <c r="M201" s="36"/>
      <c r="O201" s="15"/>
      <c r="P201" s="15"/>
      <c r="Q201" s="15"/>
      <c r="R201" s="15"/>
      <c r="S201" s="15"/>
      <c r="T201" s="15"/>
      <c r="U201" s="15"/>
      <c r="V201" s="15"/>
      <c r="W201" s="15"/>
      <c r="X201" s="15"/>
    </row>
    <row r="202" spans="1:24" ht="24" customHeight="1">
      <c r="A202" s="39"/>
      <c r="B202" s="35"/>
      <c r="C202" s="35" t="s">
        <v>22</v>
      </c>
      <c r="D202" s="36"/>
      <c r="E202" s="36"/>
      <c r="F202" s="36"/>
      <c r="G202" s="36"/>
      <c r="H202" s="36"/>
      <c r="I202" s="36"/>
      <c r="J202" s="36"/>
      <c r="K202" s="36"/>
      <c r="L202" s="36"/>
      <c r="M202" s="36"/>
      <c r="O202" s="15"/>
      <c r="P202" s="15"/>
      <c r="Q202" s="15"/>
      <c r="R202" s="15"/>
      <c r="S202" s="15"/>
      <c r="T202" s="15"/>
      <c r="U202" s="15"/>
      <c r="V202" s="15"/>
      <c r="W202" s="15"/>
      <c r="X202" s="15"/>
    </row>
    <row r="203" spans="1:24" ht="12" customHeight="1" hidden="1">
      <c r="A203" s="39"/>
      <c r="B203" s="35"/>
      <c r="C203" s="35"/>
      <c r="D203" s="36"/>
      <c r="E203" s="36"/>
      <c r="F203" s="36"/>
      <c r="G203" s="36"/>
      <c r="H203" s="36"/>
      <c r="I203" s="36"/>
      <c r="J203" s="36"/>
      <c r="K203" s="36"/>
      <c r="L203" s="36"/>
      <c r="M203" s="36"/>
      <c r="O203" s="15"/>
      <c r="P203" s="15"/>
      <c r="Q203" s="15"/>
      <c r="R203" s="15"/>
      <c r="S203" s="15"/>
      <c r="T203" s="15"/>
      <c r="U203" s="15"/>
      <c r="V203" s="15"/>
      <c r="W203" s="15"/>
      <c r="X203" s="15"/>
    </row>
    <row r="204" spans="1:13" ht="94.5" customHeight="1" hidden="1">
      <c r="A204" s="39"/>
      <c r="B204" s="35"/>
      <c r="C204" s="35"/>
      <c r="D204" s="36"/>
      <c r="E204" s="36"/>
      <c r="F204" s="36"/>
      <c r="G204" s="36"/>
      <c r="H204" s="36"/>
      <c r="I204" s="36"/>
      <c r="J204" s="36"/>
      <c r="K204" s="36"/>
      <c r="L204" s="36"/>
      <c r="M204" s="36"/>
    </row>
    <row r="205" spans="1:13" ht="27.75" customHeight="1">
      <c r="A205" s="39"/>
      <c r="B205" s="35" t="s">
        <v>12</v>
      </c>
      <c r="C205" s="35" t="s">
        <v>21</v>
      </c>
      <c r="D205" s="45"/>
      <c r="E205" s="46"/>
      <c r="F205" s="46"/>
      <c r="G205" s="46"/>
      <c r="H205" s="46"/>
      <c r="I205" s="46"/>
      <c r="J205" s="46"/>
      <c r="K205" s="46"/>
      <c r="L205" s="46"/>
      <c r="M205" s="47"/>
    </row>
    <row r="206" spans="1:13" ht="15.75" customHeight="1" hidden="1">
      <c r="A206" s="39"/>
      <c r="B206" s="35"/>
      <c r="C206" s="35"/>
      <c r="D206" s="48"/>
      <c r="E206" s="49"/>
      <c r="F206" s="49"/>
      <c r="G206" s="49"/>
      <c r="H206" s="49"/>
      <c r="I206" s="49"/>
      <c r="J206" s="49"/>
      <c r="K206" s="49"/>
      <c r="L206" s="49"/>
      <c r="M206" s="50"/>
    </row>
    <row r="207" spans="1:13" ht="13.5" customHeight="1" hidden="1">
      <c r="A207" s="39"/>
      <c r="B207" s="35"/>
      <c r="C207" s="35"/>
      <c r="D207" s="48"/>
      <c r="E207" s="49"/>
      <c r="F207" s="49"/>
      <c r="G207" s="49"/>
      <c r="H207" s="49"/>
      <c r="I207" s="49"/>
      <c r="J207" s="49"/>
      <c r="K207" s="49"/>
      <c r="L207" s="49"/>
      <c r="M207" s="50"/>
    </row>
    <row r="208" spans="1:13" ht="12" customHeight="1">
      <c r="A208" s="39"/>
      <c r="B208" s="35"/>
      <c r="C208" s="35" t="s">
        <v>22</v>
      </c>
      <c r="D208" s="48"/>
      <c r="E208" s="49"/>
      <c r="F208" s="49"/>
      <c r="G208" s="49"/>
      <c r="H208" s="49"/>
      <c r="I208" s="49"/>
      <c r="J208" s="49"/>
      <c r="K208" s="49"/>
      <c r="L208" s="49"/>
      <c r="M208" s="50"/>
    </row>
    <row r="209" spans="1:13" ht="7.5" customHeight="1">
      <c r="A209" s="39"/>
      <c r="B209" s="35"/>
      <c r="C209" s="35"/>
      <c r="D209" s="48"/>
      <c r="E209" s="49"/>
      <c r="F209" s="49"/>
      <c r="G209" s="49"/>
      <c r="H209" s="49"/>
      <c r="I209" s="49"/>
      <c r="J209" s="49"/>
      <c r="K209" s="49"/>
      <c r="L209" s="49"/>
      <c r="M209" s="50"/>
    </row>
    <row r="210" spans="1:13" ht="4.5" customHeight="1">
      <c r="A210" s="39"/>
      <c r="B210" s="35"/>
      <c r="C210" s="35"/>
      <c r="D210" s="51"/>
      <c r="E210" s="52"/>
      <c r="F210" s="52"/>
      <c r="G210" s="52"/>
      <c r="H210" s="52"/>
      <c r="I210" s="52"/>
      <c r="J210" s="52"/>
      <c r="K210" s="52"/>
      <c r="L210" s="52"/>
      <c r="M210" s="53"/>
    </row>
    <row r="211" spans="1:13" ht="41.25" customHeight="1">
      <c r="A211" s="39"/>
      <c r="B211" s="35" t="s">
        <v>5</v>
      </c>
      <c r="C211" s="35" t="s">
        <v>21</v>
      </c>
      <c r="D211" s="31" t="s">
        <v>616</v>
      </c>
      <c r="E211" s="31"/>
      <c r="F211" s="31" t="s">
        <v>610</v>
      </c>
      <c r="G211" s="31"/>
      <c r="H211" s="31" t="s">
        <v>626</v>
      </c>
      <c r="I211" s="31"/>
      <c r="J211" s="31" t="s">
        <v>657</v>
      </c>
      <c r="K211" s="31"/>
      <c r="L211" s="31" t="s">
        <v>660</v>
      </c>
      <c r="M211" s="31"/>
    </row>
    <row r="212" spans="1:13" ht="12" customHeight="1">
      <c r="A212" s="39"/>
      <c r="B212" s="35"/>
      <c r="C212" s="35"/>
      <c r="D212" s="31"/>
      <c r="E212" s="31"/>
      <c r="F212" s="31"/>
      <c r="G212" s="31"/>
      <c r="H212" s="31"/>
      <c r="I212" s="31"/>
      <c r="J212" s="31"/>
      <c r="K212" s="31"/>
      <c r="L212" s="31"/>
      <c r="M212" s="31"/>
    </row>
    <row r="213" spans="1:13" ht="37.5" customHeight="1" hidden="1">
      <c r="A213" s="39"/>
      <c r="B213" s="35"/>
      <c r="C213" s="35"/>
      <c r="D213" s="31"/>
      <c r="E213" s="31"/>
      <c r="F213" s="31"/>
      <c r="G213" s="31"/>
      <c r="H213" s="31"/>
      <c r="I213" s="31"/>
      <c r="J213" s="31"/>
      <c r="K213" s="31"/>
      <c r="L213" s="31"/>
      <c r="M213" s="31"/>
    </row>
    <row r="214" spans="1:13" s="2" customFormat="1" ht="78.75" customHeight="1">
      <c r="A214" s="39"/>
      <c r="B214" s="35"/>
      <c r="C214" s="35" t="s">
        <v>22</v>
      </c>
      <c r="D214" s="31"/>
      <c r="E214" s="31"/>
      <c r="F214" s="31"/>
      <c r="G214" s="31"/>
      <c r="H214" s="31"/>
      <c r="I214" s="31"/>
      <c r="J214" s="31"/>
      <c r="K214" s="31"/>
      <c r="L214" s="31"/>
      <c r="M214" s="31"/>
    </row>
    <row r="215" spans="1:13" s="2" customFormat="1" ht="3.75" customHeight="1" hidden="1">
      <c r="A215" s="39"/>
      <c r="B215" s="35"/>
      <c r="C215" s="35"/>
      <c r="D215" s="31"/>
      <c r="E215" s="31"/>
      <c r="F215" s="31"/>
      <c r="G215" s="31"/>
      <c r="H215" s="31"/>
      <c r="I215" s="31"/>
      <c r="J215" s="31"/>
      <c r="K215" s="31"/>
      <c r="L215" s="31"/>
      <c r="M215" s="31"/>
    </row>
    <row r="216" spans="1:13" ht="17.25" customHeight="1" hidden="1">
      <c r="A216" s="39"/>
      <c r="B216" s="35"/>
      <c r="C216" s="35"/>
      <c r="D216" s="31"/>
      <c r="E216" s="31"/>
      <c r="F216" s="31"/>
      <c r="G216" s="31"/>
      <c r="H216" s="31"/>
      <c r="I216" s="31"/>
      <c r="J216" s="31"/>
      <c r="K216" s="31"/>
      <c r="L216" s="31"/>
      <c r="M216" s="31"/>
    </row>
    <row r="217" spans="1:13" ht="41.25" customHeight="1">
      <c r="A217" s="39"/>
      <c r="B217" s="35" t="s">
        <v>13</v>
      </c>
      <c r="C217" s="35" t="s">
        <v>21</v>
      </c>
      <c r="D217" s="31" t="s">
        <v>620</v>
      </c>
      <c r="E217" s="31"/>
      <c r="F217" s="31" t="s">
        <v>611</v>
      </c>
      <c r="G217" s="31"/>
      <c r="H217" s="31" t="s">
        <v>627</v>
      </c>
      <c r="I217" s="31"/>
      <c r="J217" s="31" t="s">
        <v>658</v>
      </c>
      <c r="K217" s="31"/>
      <c r="L217" s="31" t="s">
        <v>661</v>
      </c>
      <c r="M217" s="31"/>
    </row>
    <row r="218" spans="1:13" ht="12" customHeight="1">
      <c r="A218" s="39"/>
      <c r="B218" s="35"/>
      <c r="C218" s="35"/>
      <c r="D218" s="31"/>
      <c r="E218" s="31"/>
      <c r="F218" s="31"/>
      <c r="G218" s="31"/>
      <c r="H218" s="31"/>
      <c r="I218" s="31"/>
      <c r="J218" s="31"/>
      <c r="K218" s="31"/>
      <c r="L218" s="31"/>
      <c r="M218" s="31"/>
    </row>
    <row r="219" spans="1:13" ht="26.25" customHeight="1" hidden="1">
      <c r="A219" s="39"/>
      <c r="B219" s="35"/>
      <c r="C219" s="35"/>
      <c r="D219" s="31"/>
      <c r="E219" s="31"/>
      <c r="F219" s="31"/>
      <c r="G219" s="31"/>
      <c r="H219" s="31"/>
      <c r="I219" s="31"/>
      <c r="J219" s="31"/>
      <c r="K219" s="31"/>
      <c r="L219" s="31"/>
      <c r="M219" s="31"/>
    </row>
    <row r="220" spans="1:13" s="2" customFormat="1" ht="39.75" customHeight="1" hidden="1">
      <c r="A220" s="39"/>
      <c r="B220" s="35"/>
      <c r="C220" s="35" t="s">
        <v>22</v>
      </c>
      <c r="D220" s="31"/>
      <c r="E220" s="31"/>
      <c r="F220" s="31"/>
      <c r="G220" s="31"/>
      <c r="H220" s="31"/>
      <c r="I220" s="31"/>
      <c r="J220" s="31"/>
      <c r="K220" s="31"/>
      <c r="L220" s="31"/>
      <c r="M220" s="31"/>
    </row>
    <row r="221" spans="1:13" s="2" customFormat="1" ht="13.5" customHeight="1" hidden="1">
      <c r="A221" s="39"/>
      <c r="B221" s="35"/>
      <c r="C221" s="35"/>
      <c r="D221" s="31"/>
      <c r="E221" s="31"/>
      <c r="F221" s="31"/>
      <c r="G221" s="31"/>
      <c r="H221" s="31"/>
      <c r="I221" s="31"/>
      <c r="J221" s="31"/>
      <c r="K221" s="31"/>
      <c r="L221" s="31"/>
      <c r="M221" s="31"/>
    </row>
    <row r="222" spans="1:13" ht="53.25" customHeight="1">
      <c r="A222" s="39"/>
      <c r="B222" s="35"/>
      <c r="C222" s="35"/>
      <c r="D222" s="31"/>
      <c r="E222" s="31"/>
      <c r="F222" s="31"/>
      <c r="G222" s="31"/>
      <c r="H222" s="31"/>
      <c r="I222" s="31"/>
      <c r="J222" s="31"/>
      <c r="K222" s="31"/>
      <c r="L222" s="31"/>
      <c r="M222" s="31"/>
    </row>
    <row r="223" spans="1:13" ht="27" customHeight="1">
      <c r="A223" s="39"/>
      <c r="B223" s="35" t="s">
        <v>11</v>
      </c>
      <c r="C223" s="35" t="s">
        <v>21</v>
      </c>
      <c r="D223" s="31" t="s">
        <v>621</v>
      </c>
      <c r="E223" s="31"/>
      <c r="F223" s="31" t="s">
        <v>612</v>
      </c>
      <c r="G223" s="31"/>
      <c r="H223" s="31" t="s">
        <v>624</v>
      </c>
      <c r="I223" s="31"/>
      <c r="J223" s="31" t="s">
        <v>659</v>
      </c>
      <c r="K223" s="31"/>
      <c r="L223" s="31" t="s">
        <v>662</v>
      </c>
      <c r="M223" s="31"/>
    </row>
    <row r="224" spans="1:13" ht="13.5" customHeight="1" hidden="1">
      <c r="A224" s="39"/>
      <c r="B224" s="35"/>
      <c r="C224" s="35"/>
      <c r="D224" s="31"/>
      <c r="E224" s="31"/>
      <c r="F224" s="31"/>
      <c r="G224" s="31"/>
      <c r="H224" s="31"/>
      <c r="I224" s="31"/>
      <c r="J224" s="31"/>
      <c r="K224" s="31"/>
      <c r="L224" s="31"/>
      <c r="M224" s="31"/>
    </row>
    <row r="225" spans="1:13" ht="13.5" customHeight="1" hidden="1">
      <c r="A225" s="39"/>
      <c r="B225" s="35"/>
      <c r="C225" s="35"/>
      <c r="D225" s="31"/>
      <c r="E225" s="31"/>
      <c r="F225" s="31"/>
      <c r="G225" s="31"/>
      <c r="H225" s="31"/>
      <c r="I225" s="31"/>
      <c r="J225" s="31"/>
      <c r="K225" s="31"/>
      <c r="L225" s="31"/>
      <c r="M225" s="31"/>
    </row>
    <row r="226" spans="1:13" s="2" customFormat="1" ht="41.25" customHeight="1" hidden="1">
      <c r="A226" s="39"/>
      <c r="B226" s="35"/>
      <c r="C226" s="35" t="s">
        <v>22</v>
      </c>
      <c r="D226" s="31"/>
      <c r="E226" s="31"/>
      <c r="F226" s="31"/>
      <c r="G226" s="31"/>
      <c r="H226" s="31"/>
      <c r="I226" s="31"/>
      <c r="J226" s="31"/>
      <c r="K226" s="31"/>
      <c r="L226" s="31"/>
      <c r="M226" s="31"/>
    </row>
    <row r="227" spans="1:13" s="2" customFormat="1" ht="13.5" customHeight="1" hidden="1">
      <c r="A227" s="39"/>
      <c r="B227" s="35"/>
      <c r="C227" s="35"/>
      <c r="D227" s="31"/>
      <c r="E227" s="31"/>
      <c r="F227" s="31"/>
      <c r="G227" s="31"/>
      <c r="H227" s="31"/>
      <c r="I227" s="31"/>
      <c r="J227" s="31"/>
      <c r="K227" s="31"/>
      <c r="L227" s="31"/>
      <c r="M227" s="31"/>
    </row>
    <row r="228" spans="1:13" ht="92.25" customHeight="1">
      <c r="A228" s="39"/>
      <c r="B228" s="35"/>
      <c r="C228" s="35"/>
      <c r="D228" s="31"/>
      <c r="E228" s="31"/>
      <c r="F228" s="31"/>
      <c r="G228" s="31"/>
      <c r="H228" s="31"/>
      <c r="I228" s="31"/>
      <c r="J228" s="31"/>
      <c r="K228" s="31"/>
      <c r="L228" s="31"/>
      <c r="M228" s="31"/>
    </row>
    <row r="229" spans="1:13" ht="96" customHeight="1" thickBot="1">
      <c r="A229" s="39"/>
      <c r="B229" s="25" t="s">
        <v>599</v>
      </c>
      <c r="C229" s="24"/>
      <c r="D229" s="76" t="s">
        <v>600</v>
      </c>
      <c r="E229" s="77"/>
      <c r="F229" s="77"/>
      <c r="G229" s="77"/>
      <c r="H229" s="77"/>
      <c r="I229" s="77"/>
      <c r="J229" s="77"/>
      <c r="K229" s="77"/>
      <c r="L229" s="77"/>
      <c r="M229" s="78"/>
    </row>
    <row r="230" spans="1:13" s="2" customFormat="1" ht="21.75" customHeight="1">
      <c r="A230" s="12"/>
      <c r="I230" s="13"/>
      <c r="J230" s="12"/>
      <c r="K230" s="12"/>
      <c r="L230" s="12"/>
      <c r="M230" s="12"/>
    </row>
    <row r="231" spans="1:13" s="2" customFormat="1" ht="13.5" customHeight="1" hidden="1">
      <c r="A231"/>
      <c r="I231"/>
      <c r="J231"/>
      <c r="K231"/>
      <c r="L231"/>
      <c r="M231"/>
    </row>
    <row r="232" ht="13.5" customHeight="1" hidden="1"/>
    <row r="233" spans="1:13" s="2" customFormat="1" ht="42" customHeight="1" hidden="1">
      <c r="A233"/>
      <c r="I233"/>
      <c r="J233"/>
      <c r="K233"/>
      <c r="L233"/>
      <c r="M233"/>
    </row>
    <row r="234" spans="1:13" s="2" customFormat="1" ht="13.5" customHeight="1" hidden="1">
      <c r="A234"/>
      <c r="I234"/>
      <c r="J234"/>
      <c r="K234"/>
      <c r="L234"/>
      <c r="M234"/>
    </row>
    <row r="235" ht="13.5" customHeight="1" hidden="1"/>
    <row r="236" spans="1:13" s="2" customFormat="1" ht="41.25" customHeight="1">
      <c r="A236"/>
      <c r="E236" s="13" t="s">
        <v>23</v>
      </c>
      <c r="F236" s="12"/>
      <c r="G236" s="12"/>
      <c r="H236" s="12"/>
      <c r="I236" s="12"/>
      <c r="J236" s="13" t="s">
        <v>20</v>
      </c>
      <c r="K236"/>
      <c r="L236"/>
      <c r="M236"/>
    </row>
    <row r="237" spans="1:13" s="2" customFormat="1" ht="13.5" customHeight="1">
      <c r="A237"/>
      <c r="B237"/>
      <c r="C237"/>
      <c r="D237"/>
      <c r="E237"/>
      <c r="F237"/>
      <c r="G237"/>
      <c r="H237"/>
      <c r="I237"/>
      <c r="J237"/>
      <c r="K237"/>
      <c r="L237"/>
      <c r="M237"/>
    </row>
    <row r="238" ht="13.5" customHeight="1"/>
    <row r="239" ht="41.25" customHeight="1"/>
    <row r="240" ht="13.5" customHeight="1"/>
    <row r="241" ht="13.5" customHeight="1"/>
    <row r="242" ht="42" customHeight="1"/>
    <row r="243" ht="13.5" customHeight="1"/>
    <row r="244" ht="13.5" customHeight="1"/>
    <row r="245" ht="42" customHeight="1"/>
    <row r="246" ht="13.5" customHeight="1"/>
    <row r="247" ht="13.5" customHeight="1"/>
    <row r="248" ht="41.25" customHeight="1"/>
    <row r="249" ht="13.5" customHeight="1"/>
    <row r="250" ht="13.5" customHeight="1"/>
    <row r="251" spans="1:13" s="2" customFormat="1" ht="41.25" customHeight="1">
      <c r="A251"/>
      <c r="B251"/>
      <c r="C251"/>
      <c r="D251"/>
      <c r="E251"/>
      <c r="F251"/>
      <c r="G251"/>
      <c r="H251"/>
      <c r="I251"/>
      <c r="J251"/>
      <c r="K251"/>
      <c r="L251"/>
      <c r="M251"/>
    </row>
    <row r="252" spans="1:13" s="2" customFormat="1" ht="13.5" customHeight="1">
      <c r="A252"/>
      <c r="B252"/>
      <c r="C252"/>
      <c r="D252"/>
      <c r="E252"/>
      <c r="F252"/>
      <c r="G252"/>
      <c r="H252"/>
      <c r="I252"/>
      <c r="J252"/>
      <c r="K252"/>
      <c r="L252"/>
      <c r="M252"/>
    </row>
    <row r="253" ht="13.5" customHeight="1"/>
    <row r="254" ht="41.25" customHeight="1"/>
    <row r="255" ht="13.5" customHeight="1"/>
    <row r="256" ht="13.5" customHeight="1"/>
    <row r="257" spans="1:13" s="2" customFormat="1" ht="41.25" customHeight="1">
      <c r="A257"/>
      <c r="B257"/>
      <c r="C257"/>
      <c r="D257"/>
      <c r="E257"/>
      <c r="F257"/>
      <c r="G257"/>
      <c r="H257"/>
      <c r="I257"/>
      <c r="J257"/>
      <c r="K257"/>
      <c r="L257"/>
      <c r="M257"/>
    </row>
    <row r="258" spans="1:13" s="2" customFormat="1" ht="13.5" customHeight="1">
      <c r="A258"/>
      <c r="B258"/>
      <c r="C258"/>
      <c r="D258"/>
      <c r="E258"/>
      <c r="F258"/>
      <c r="G258"/>
      <c r="H258"/>
      <c r="I258"/>
      <c r="J258"/>
      <c r="K258"/>
      <c r="L258"/>
      <c r="M258"/>
    </row>
    <row r="259" ht="13.5" customHeight="1"/>
    <row r="260" ht="41.25" customHeight="1"/>
    <row r="261" ht="13.5" customHeight="1"/>
    <row r="262" ht="13.5" customHeight="1"/>
    <row r="263" spans="1:13" s="2" customFormat="1" ht="41.25" customHeight="1">
      <c r="A263"/>
      <c r="B263"/>
      <c r="C263"/>
      <c r="D263"/>
      <c r="E263"/>
      <c r="F263"/>
      <c r="G263"/>
      <c r="H263"/>
      <c r="I263"/>
      <c r="J263"/>
      <c r="K263"/>
      <c r="L263"/>
      <c r="M263"/>
    </row>
    <row r="264" spans="1:13" s="2" customFormat="1" ht="13.5" customHeight="1">
      <c r="A264"/>
      <c r="B264"/>
      <c r="C264"/>
      <c r="D264"/>
      <c r="E264"/>
      <c r="F264"/>
      <c r="G264"/>
      <c r="H264"/>
      <c r="I264"/>
      <c r="J264"/>
      <c r="K264"/>
      <c r="L264"/>
      <c r="M264"/>
    </row>
    <row r="265" ht="13.5" customHeight="1"/>
    <row r="266" spans="1:13" s="8" customFormat="1" ht="24.75" customHeight="1">
      <c r="A266"/>
      <c r="B266"/>
      <c r="C266"/>
      <c r="D266"/>
      <c r="E266"/>
      <c r="F266"/>
      <c r="G266"/>
      <c r="H266"/>
      <c r="I266"/>
      <c r="J266"/>
      <c r="K266"/>
      <c r="L266"/>
      <c r="M266"/>
    </row>
  </sheetData>
  <sheetProtection formatCells="0" selectLockedCells="1" selectUnlockedCells="1"/>
  <mergeCells count="320">
    <mergeCell ref="J223:K228"/>
    <mergeCell ref="L223:M228"/>
    <mergeCell ref="C226:C228"/>
    <mergeCell ref="D229:M229"/>
    <mergeCell ref="C220:C222"/>
    <mergeCell ref="B223:B228"/>
    <mergeCell ref="C223:C225"/>
    <mergeCell ref="D223:E228"/>
    <mergeCell ref="F223:G228"/>
    <mergeCell ref="H223:I228"/>
    <mergeCell ref="J211:K216"/>
    <mergeCell ref="L211:M216"/>
    <mergeCell ref="C214:C216"/>
    <mergeCell ref="B217:B222"/>
    <mergeCell ref="C217:C219"/>
    <mergeCell ref="D217:E222"/>
    <mergeCell ref="F217:G222"/>
    <mergeCell ref="H217:I222"/>
    <mergeCell ref="J217:K222"/>
    <mergeCell ref="L217:M222"/>
    <mergeCell ref="C208:C210"/>
    <mergeCell ref="B211:B216"/>
    <mergeCell ref="C211:C213"/>
    <mergeCell ref="D211:E216"/>
    <mergeCell ref="F211:G216"/>
    <mergeCell ref="H211:I216"/>
    <mergeCell ref="J193:K198"/>
    <mergeCell ref="L193:M198"/>
    <mergeCell ref="C196:C198"/>
    <mergeCell ref="B199:B204"/>
    <mergeCell ref="C199:C201"/>
    <mergeCell ref="D199:E204"/>
    <mergeCell ref="F199:G204"/>
    <mergeCell ref="H199:I204"/>
    <mergeCell ref="J199:K204"/>
    <mergeCell ref="L199:M204"/>
    <mergeCell ref="A193:A229"/>
    <mergeCell ref="B193:B198"/>
    <mergeCell ref="C193:C195"/>
    <mergeCell ref="D193:E198"/>
    <mergeCell ref="F193:G198"/>
    <mergeCell ref="H193:I198"/>
    <mergeCell ref="C202:C204"/>
    <mergeCell ref="B205:B210"/>
    <mergeCell ref="C205:C207"/>
    <mergeCell ref="D205:M210"/>
    <mergeCell ref="F186:G191"/>
    <mergeCell ref="J186:K191"/>
    <mergeCell ref="L186:M191"/>
    <mergeCell ref="F174:G179"/>
    <mergeCell ref="J174:K179"/>
    <mergeCell ref="L174:M179"/>
    <mergeCell ref="H174:I179"/>
    <mergeCell ref="H186:I191"/>
    <mergeCell ref="D180:E185"/>
    <mergeCell ref="F180:G185"/>
    <mergeCell ref="H180:I185"/>
    <mergeCell ref="J180:K185"/>
    <mergeCell ref="D44:M44"/>
    <mergeCell ref="D81:M81"/>
    <mergeCell ref="D118:M118"/>
    <mergeCell ref="D155:M155"/>
    <mergeCell ref="L180:M185"/>
    <mergeCell ref="J156:K161"/>
    <mergeCell ref="L156:M161"/>
    <mergeCell ref="D162:E167"/>
    <mergeCell ref="F162:G167"/>
    <mergeCell ref="H162:I167"/>
    <mergeCell ref="J162:K167"/>
    <mergeCell ref="L162:M167"/>
    <mergeCell ref="A156:A192"/>
    <mergeCell ref="D156:E161"/>
    <mergeCell ref="F156:G161"/>
    <mergeCell ref="H156:I161"/>
    <mergeCell ref="D186:E191"/>
    <mergeCell ref="H149:I154"/>
    <mergeCell ref="A119:A155"/>
    <mergeCell ref="H119:I124"/>
    <mergeCell ref="C122:C124"/>
    <mergeCell ref="D192:M192"/>
    <mergeCell ref="D119:E124"/>
    <mergeCell ref="D125:E130"/>
    <mergeCell ref="D131:E136"/>
    <mergeCell ref="D137:E142"/>
    <mergeCell ref="D143:E148"/>
    <mergeCell ref="F149:G154"/>
    <mergeCell ref="F119:G124"/>
    <mergeCell ref="D149:E154"/>
    <mergeCell ref="F143:G148"/>
    <mergeCell ref="J149:K154"/>
    <mergeCell ref="L149:M154"/>
    <mergeCell ref="J131:K136"/>
    <mergeCell ref="L131:M136"/>
    <mergeCell ref="F137:G142"/>
    <mergeCell ref="L137:M142"/>
    <mergeCell ref="H131:I136"/>
    <mergeCell ref="H137:I142"/>
    <mergeCell ref="H143:I148"/>
    <mergeCell ref="J143:K148"/>
    <mergeCell ref="J119:K124"/>
    <mergeCell ref="H125:I130"/>
    <mergeCell ref="A82:A118"/>
    <mergeCell ref="D106:E111"/>
    <mergeCell ref="F106:G111"/>
    <mergeCell ref="H106:I111"/>
    <mergeCell ref="J106:K111"/>
    <mergeCell ref="D94:E99"/>
    <mergeCell ref="F94:G99"/>
    <mergeCell ref="H94:I99"/>
    <mergeCell ref="F112:G117"/>
    <mergeCell ref="H112:I117"/>
    <mergeCell ref="J112:K117"/>
    <mergeCell ref="L112:M117"/>
    <mergeCell ref="J94:K99"/>
    <mergeCell ref="F100:G105"/>
    <mergeCell ref="F82:G87"/>
    <mergeCell ref="H82:I87"/>
    <mergeCell ref="J82:K87"/>
    <mergeCell ref="H88:I93"/>
    <mergeCell ref="L82:M87"/>
    <mergeCell ref="D82:E87"/>
    <mergeCell ref="F88:G93"/>
    <mergeCell ref="D88:E93"/>
    <mergeCell ref="J88:K93"/>
    <mergeCell ref="L88:M93"/>
    <mergeCell ref="A45:A81"/>
    <mergeCell ref="D69:E74"/>
    <mergeCell ref="F69:G74"/>
    <mergeCell ref="H69:I74"/>
    <mergeCell ref="J69:K74"/>
    <mergeCell ref="L69:M74"/>
    <mergeCell ref="D75:E80"/>
    <mergeCell ref="F75:G80"/>
    <mergeCell ref="H75:I80"/>
    <mergeCell ref="J75:K80"/>
    <mergeCell ref="L75:M80"/>
    <mergeCell ref="D57:E62"/>
    <mergeCell ref="F57:G62"/>
    <mergeCell ref="H57:I62"/>
    <mergeCell ref="J57:K62"/>
    <mergeCell ref="L57:M62"/>
    <mergeCell ref="D63:E68"/>
    <mergeCell ref="F63:G68"/>
    <mergeCell ref="H63:I68"/>
    <mergeCell ref="J63:K68"/>
    <mergeCell ref="L63:M68"/>
    <mergeCell ref="F45:G50"/>
    <mergeCell ref="H45:I50"/>
    <mergeCell ref="J45:K50"/>
    <mergeCell ref="L45:M50"/>
    <mergeCell ref="D51:E56"/>
    <mergeCell ref="F51:G56"/>
    <mergeCell ref="H51:I56"/>
    <mergeCell ref="J51:K56"/>
    <mergeCell ref="L51:M56"/>
    <mergeCell ref="A8:A44"/>
    <mergeCell ref="H8:I10"/>
    <mergeCell ref="H14:I19"/>
    <mergeCell ref="J8:K10"/>
    <mergeCell ref="J14:K16"/>
    <mergeCell ref="D32:E37"/>
    <mergeCell ref="F32:G37"/>
    <mergeCell ref="H32:I37"/>
    <mergeCell ref="J32:K37"/>
    <mergeCell ref="L32:M37"/>
    <mergeCell ref="D38:E43"/>
    <mergeCell ref="F38:G43"/>
    <mergeCell ref="H38:I43"/>
    <mergeCell ref="J38:K43"/>
    <mergeCell ref="L38:M43"/>
    <mergeCell ref="J26:K31"/>
    <mergeCell ref="L26:M31"/>
    <mergeCell ref="L14:M16"/>
    <mergeCell ref="L20:M22"/>
    <mergeCell ref="D17:D19"/>
    <mergeCell ref="D20:E25"/>
    <mergeCell ref="J20:K25"/>
    <mergeCell ref="L23:M25"/>
    <mergeCell ref="H20:I25"/>
    <mergeCell ref="G23:G25"/>
    <mergeCell ref="D174:E179"/>
    <mergeCell ref="F131:G136"/>
    <mergeCell ref="D45:E50"/>
    <mergeCell ref="L8:M10"/>
    <mergeCell ref="L17:M19"/>
    <mergeCell ref="J11:J13"/>
    <mergeCell ref="J17:K19"/>
    <mergeCell ref="E17:E19"/>
    <mergeCell ref="F8:G10"/>
    <mergeCell ref="J125:K130"/>
    <mergeCell ref="D168:M173"/>
    <mergeCell ref="L94:M99"/>
    <mergeCell ref="L100:M105"/>
    <mergeCell ref="J137:K142"/>
    <mergeCell ref="J100:K105"/>
    <mergeCell ref="L143:M148"/>
    <mergeCell ref="D100:E103"/>
    <mergeCell ref="H100:I105"/>
    <mergeCell ref="L106:M111"/>
    <mergeCell ref="D112:E117"/>
    <mergeCell ref="J6:K6"/>
    <mergeCell ref="F6:G6"/>
    <mergeCell ref="K11:K13"/>
    <mergeCell ref="F11:F13"/>
    <mergeCell ref="L6:M6"/>
    <mergeCell ref="H6:I6"/>
    <mergeCell ref="M11:M13"/>
    <mergeCell ref="L11:L13"/>
    <mergeCell ref="B131:B136"/>
    <mergeCell ref="C128:C130"/>
    <mergeCell ref="C97:C99"/>
    <mergeCell ref="B137:B142"/>
    <mergeCell ref="B100:B105"/>
    <mergeCell ref="B119:B124"/>
    <mergeCell ref="C119:C121"/>
    <mergeCell ref="C100:C102"/>
    <mergeCell ref="C103:C105"/>
    <mergeCell ref="B106:B111"/>
    <mergeCell ref="B63:B68"/>
    <mergeCell ref="B82:B87"/>
    <mergeCell ref="C82:C84"/>
    <mergeCell ref="C85:C87"/>
    <mergeCell ref="B88:B93"/>
    <mergeCell ref="B57:B62"/>
    <mergeCell ref="C57:C59"/>
    <mergeCell ref="C63:C65"/>
    <mergeCell ref="C66:C68"/>
    <mergeCell ref="B69:B74"/>
    <mergeCell ref="A1:G1"/>
    <mergeCell ref="A2:G2"/>
    <mergeCell ref="D3:F3"/>
    <mergeCell ref="D6:E6"/>
    <mergeCell ref="B38:B43"/>
    <mergeCell ref="C38:C40"/>
    <mergeCell ref="C41:C43"/>
    <mergeCell ref="C11:C13"/>
    <mergeCell ref="B6:B7"/>
    <mergeCell ref="F23:F25"/>
    <mergeCell ref="A6:A7"/>
    <mergeCell ref="C6:C7"/>
    <mergeCell ref="B8:B13"/>
    <mergeCell ref="C14:C16"/>
    <mergeCell ref="C17:C19"/>
    <mergeCell ref="B14:B19"/>
    <mergeCell ref="C20:C22"/>
    <mergeCell ref="C8:C10"/>
    <mergeCell ref="C23:C25"/>
    <mergeCell ref="B32:B37"/>
    <mergeCell ref="C32:C34"/>
    <mergeCell ref="C35:C37"/>
    <mergeCell ref="B20:B25"/>
    <mergeCell ref="B26:B31"/>
    <mergeCell ref="C26:C28"/>
    <mergeCell ref="C29:C31"/>
    <mergeCell ref="C45:C47"/>
    <mergeCell ref="C48:C50"/>
    <mergeCell ref="B51:B56"/>
    <mergeCell ref="C51:C53"/>
    <mergeCell ref="C54:C56"/>
    <mergeCell ref="C60:C62"/>
    <mergeCell ref="B45:B50"/>
    <mergeCell ref="C69:C71"/>
    <mergeCell ref="C72:C74"/>
    <mergeCell ref="B75:B80"/>
    <mergeCell ref="C75:C77"/>
    <mergeCell ref="C78:C80"/>
    <mergeCell ref="B94:B99"/>
    <mergeCell ref="C94:C96"/>
    <mergeCell ref="C91:C93"/>
    <mergeCell ref="B125:B130"/>
    <mergeCell ref="C137:C139"/>
    <mergeCell ref="B143:B148"/>
    <mergeCell ref="C143:C145"/>
    <mergeCell ref="C146:C148"/>
    <mergeCell ref="C112:C114"/>
    <mergeCell ref="C115:C117"/>
    <mergeCell ref="C125:C127"/>
    <mergeCell ref="B112:B117"/>
    <mergeCell ref="C140:C142"/>
    <mergeCell ref="B149:B154"/>
    <mergeCell ref="C149:C151"/>
    <mergeCell ref="C152:C154"/>
    <mergeCell ref="B156:B161"/>
    <mergeCell ref="C156:C158"/>
    <mergeCell ref="C159:C161"/>
    <mergeCell ref="B162:B167"/>
    <mergeCell ref="C162:C164"/>
    <mergeCell ref="C165:C167"/>
    <mergeCell ref="B168:B173"/>
    <mergeCell ref="C168:C170"/>
    <mergeCell ref="C171:C173"/>
    <mergeCell ref="B186:B191"/>
    <mergeCell ref="C186:C188"/>
    <mergeCell ref="C189:C191"/>
    <mergeCell ref="B174:B179"/>
    <mergeCell ref="C174:C176"/>
    <mergeCell ref="C177:C179"/>
    <mergeCell ref="B180:B185"/>
    <mergeCell ref="C180:C182"/>
    <mergeCell ref="C183:C185"/>
    <mergeCell ref="T115:T117"/>
    <mergeCell ref="C131:C133"/>
    <mergeCell ref="C134:C136"/>
    <mergeCell ref="C88:C90"/>
    <mergeCell ref="F125:G130"/>
    <mergeCell ref="L125:M130"/>
    <mergeCell ref="C106:C108"/>
    <mergeCell ref="C109:C111"/>
    <mergeCell ref="R113:R115"/>
    <mergeCell ref="L119:M124"/>
    <mergeCell ref="D26:E31"/>
    <mergeCell ref="F26:G31"/>
    <mergeCell ref="H26:I31"/>
    <mergeCell ref="D8:E13"/>
    <mergeCell ref="H11:H13"/>
    <mergeCell ref="D14:E16"/>
    <mergeCell ref="I11:I13"/>
    <mergeCell ref="G11:G13"/>
    <mergeCell ref="F14:G19"/>
    <mergeCell ref="F20:G22"/>
  </mergeCells>
  <dataValidations count="3">
    <dataValidation type="list" allowBlank="1" showInputMessage="1" showErrorMessage="1" sqref="J186 F11:G11 H174 F174 H137 F137 J26 L143 H149 D143 F149 D149 L149 J149 J217 J143 L112 F112 J180 J69 L137 F100 H106 L38 H32 H69 L26 J100 J38 H26 F69 L75 H186 J63 F223 D32 L180 F143 L186 L174 D186 F38 D26 L20 F75 D17:E17 F23:G23 L63 J32 D112 F63 H100 J106 H112 L106 D38 D100 F186 D106 J174 D63 H75 D69 D137 F32 L69 L100 F106 W122 R143:S143 R146:S146 H143 J112 J75 D174 F26 H38 D75 D20 L14 J137 H180 F217 D217 H63 F180 J223 L217 J211 F211 D223 L211 H211 H223 D211 L223 H217 D180 L32">
      <formula1>Дисциплина</formula1>
    </dataValidation>
    <dataValidation type="list" allowBlank="1" showInputMessage="1" showErrorMessage="1" sqref="R147:S147 R144:S144">
      <formula1>Преподаватель</formula1>
    </dataValidation>
    <dataValidation type="list" showInputMessage="1" showErrorMessage="1" sqref="N230:IV230 B156 Z119 N156:S156 N119:O119 B119 AD156:IV156 B82 B45 B8 N8:IV8 N82:IV82 AC119:IV119 N45:R45 AC45:IV45 B193 N193:S193 AD193:IV193">
      <formula1>$D$63:$D$179</formula1>
    </dataValidation>
  </dataValidations>
  <printOptions/>
  <pageMargins left="0.1968503937007874" right="0.1968503937007874" top="0.1968503937007874" bottom="0.1968503937007874" header="0.5118110236220472" footer="0.31496062992125984"/>
  <pageSetup fitToHeight="1" fitToWidth="1" horizontalDpi="600" verticalDpi="600" orientation="landscape" paperSize="9" scale="19" r:id="rId1"/>
  <rowBreaks count="1" manualBreakCount="1">
    <brk id="239" max="12" man="1"/>
  </rowBreaks>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A270"/>
  <sheetViews>
    <sheetView zoomScalePageLayoutView="0" workbookViewId="0" topLeftCell="A1">
      <selection activeCell="E259" sqref="E259"/>
    </sheetView>
  </sheetViews>
  <sheetFormatPr defaultColWidth="9.00390625" defaultRowHeight="12.75"/>
  <cols>
    <col min="1" max="1" width="61.625" style="0" customWidth="1"/>
  </cols>
  <sheetData>
    <row r="1" ht="12.75">
      <c r="A1" s="9" t="s">
        <v>34</v>
      </c>
    </row>
    <row r="2" ht="12.75">
      <c r="A2" s="9" t="s">
        <v>328</v>
      </c>
    </row>
    <row r="3" ht="12.75">
      <c r="A3" s="9" t="s">
        <v>35</v>
      </c>
    </row>
    <row r="4" ht="12.75">
      <c r="A4" s="9" t="s">
        <v>36</v>
      </c>
    </row>
    <row r="5" ht="12.75">
      <c r="A5" s="9" t="s">
        <v>329</v>
      </c>
    </row>
    <row r="6" ht="12.75">
      <c r="A6" s="9" t="s">
        <v>37</v>
      </c>
    </row>
    <row r="7" ht="12.75">
      <c r="A7" s="9" t="s">
        <v>38</v>
      </c>
    </row>
    <row r="8" ht="12.75">
      <c r="A8" s="9" t="s">
        <v>24</v>
      </c>
    </row>
    <row r="9" ht="12.75">
      <c r="A9" s="9" t="s">
        <v>39</v>
      </c>
    </row>
    <row r="10" ht="12.75">
      <c r="A10" s="9" t="s">
        <v>40</v>
      </c>
    </row>
    <row r="11" ht="12.75">
      <c r="A11" s="9" t="s">
        <v>41</v>
      </c>
    </row>
    <row r="12" ht="12.75">
      <c r="A12" s="9" t="s">
        <v>42</v>
      </c>
    </row>
    <row r="13" ht="12.75">
      <c r="A13" s="9" t="s">
        <v>43</v>
      </c>
    </row>
    <row r="14" ht="12.75">
      <c r="A14" s="9" t="s">
        <v>44</v>
      </c>
    </row>
    <row r="15" ht="12.75">
      <c r="A15" s="9" t="s">
        <v>45</v>
      </c>
    </row>
    <row r="16" ht="12.75">
      <c r="A16" s="9" t="s">
        <v>330</v>
      </c>
    </row>
    <row r="17" ht="12.75">
      <c r="A17" s="9" t="s">
        <v>46</v>
      </c>
    </row>
    <row r="18" ht="12.75">
      <c r="A18" s="9" t="s">
        <v>331</v>
      </c>
    </row>
    <row r="19" ht="12.75">
      <c r="A19" s="9" t="s">
        <v>47</v>
      </c>
    </row>
    <row r="20" ht="12.75">
      <c r="A20" s="9" t="s">
        <v>332</v>
      </c>
    </row>
    <row r="21" ht="12.75">
      <c r="A21" s="9" t="s">
        <v>48</v>
      </c>
    </row>
    <row r="22" ht="12.75">
      <c r="A22" s="9" t="s">
        <v>333</v>
      </c>
    </row>
    <row r="23" ht="12.75">
      <c r="A23" s="9" t="s">
        <v>49</v>
      </c>
    </row>
    <row r="24" ht="12.75">
      <c r="A24" s="9" t="s">
        <v>334</v>
      </c>
    </row>
    <row r="25" ht="12.75">
      <c r="A25" s="9" t="s">
        <v>335</v>
      </c>
    </row>
    <row r="26" ht="12.75">
      <c r="A26" s="9" t="s">
        <v>50</v>
      </c>
    </row>
    <row r="27" ht="12.75">
      <c r="A27" s="9" t="s">
        <v>51</v>
      </c>
    </row>
    <row r="28" ht="12.75">
      <c r="A28" s="9" t="s">
        <v>52</v>
      </c>
    </row>
    <row r="29" ht="12.75">
      <c r="A29" s="9" t="s">
        <v>53</v>
      </c>
    </row>
    <row r="30" ht="12.75">
      <c r="A30" s="9" t="s">
        <v>54</v>
      </c>
    </row>
    <row r="31" ht="12.75">
      <c r="A31" s="9" t="s">
        <v>55</v>
      </c>
    </row>
    <row r="32" ht="12.75">
      <c r="A32" s="9" t="s">
        <v>56</v>
      </c>
    </row>
    <row r="33" ht="12.75">
      <c r="A33" s="9" t="s">
        <v>336</v>
      </c>
    </row>
    <row r="34" ht="12.75">
      <c r="A34" s="9" t="s">
        <v>337</v>
      </c>
    </row>
    <row r="35" ht="12.75">
      <c r="A35" s="9" t="s">
        <v>338</v>
      </c>
    </row>
    <row r="36" ht="12.75">
      <c r="A36" s="9" t="s">
        <v>339</v>
      </c>
    </row>
    <row r="37" ht="12.75">
      <c r="A37" s="9" t="s">
        <v>340</v>
      </c>
    </row>
    <row r="38" ht="12.75">
      <c r="A38" s="9" t="s">
        <v>341</v>
      </c>
    </row>
    <row r="39" ht="12.75">
      <c r="A39" s="9" t="s">
        <v>342</v>
      </c>
    </row>
    <row r="40" ht="12.75">
      <c r="A40" s="9" t="s">
        <v>57</v>
      </c>
    </row>
    <row r="41" ht="12.75">
      <c r="A41" s="9" t="s">
        <v>58</v>
      </c>
    </row>
    <row r="42" ht="12.75">
      <c r="A42" s="9" t="s">
        <v>59</v>
      </c>
    </row>
    <row r="43" ht="12.75">
      <c r="A43" s="9" t="s">
        <v>60</v>
      </c>
    </row>
    <row r="44" ht="12.75">
      <c r="A44" s="9" t="s">
        <v>343</v>
      </c>
    </row>
    <row r="45" ht="12.75">
      <c r="A45" s="9" t="s">
        <v>344</v>
      </c>
    </row>
    <row r="46" ht="12.75">
      <c r="A46" s="9" t="s">
        <v>61</v>
      </c>
    </row>
    <row r="47" ht="12.75">
      <c r="A47" s="9" t="s">
        <v>62</v>
      </c>
    </row>
    <row r="48" ht="12.75">
      <c r="A48" s="9" t="s">
        <v>63</v>
      </c>
    </row>
    <row r="49" ht="12.75">
      <c r="A49" s="9" t="s">
        <v>64</v>
      </c>
    </row>
    <row r="50" ht="12.75">
      <c r="A50" s="9" t="s">
        <v>65</v>
      </c>
    </row>
    <row r="51" ht="12.75">
      <c r="A51" s="9" t="s">
        <v>66</v>
      </c>
    </row>
    <row r="52" ht="12.75">
      <c r="A52" s="9" t="s">
        <v>345</v>
      </c>
    </row>
    <row r="53" ht="12.75">
      <c r="A53" s="9" t="s">
        <v>346</v>
      </c>
    </row>
    <row r="54" ht="12.75">
      <c r="A54" s="9" t="s">
        <v>347</v>
      </c>
    </row>
    <row r="55" ht="12.75">
      <c r="A55" s="9" t="s">
        <v>348</v>
      </c>
    </row>
    <row r="56" ht="12.75">
      <c r="A56" s="9" t="s">
        <v>349</v>
      </c>
    </row>
    <row r="57" ht="12.75">
      <c r="A57" s="9" t="s">
        <v>350</v>
      </c>
    </row>
    <row r="58" ht="12.75">
      <c r="A58" s="9" t="s">
        <v>67</v>
      </c>
    </row>
    <row r="59" ht="12.75">
      <c r="A59" s="9" t="s">
        <v>68</v>
      </c>
    </row>
    <row r="60" ht="12.75">
      <c r="A60" s="9" t="s">
        <v>69</v>
      </c>
    </row>
    <row r="61" ht="12.75">
      <c r="A61" s="9" t="s">
        <v>70</v>
      </c>
    </row>
    <row r="62" ht="12.75">
      <c r="A62" s="9" t="s">
        <v>71</v>
      </c>
    </row>
    <row r="63" ht="12.75">
      <c r="A63" s="9" t="s">
        <v>72</v>
      </c>
    </row>
    <row r="64" ht="12.75">
      <c r="A64" s="9" t="s">
        <v>351</v>
      </c>
    </row>
    <row r="65" ht="12.75">
      <c r="A65" s="9" t="s">
        <v>73</v>
      </c>
    </row>
    <row r="66" ht="12.75">
      <c r="A66" s="9" t="s">
        <v>74</v>
      </c>
    </row>
    <row r="67" ht="12.75">
      <c r="A67" s="9" t="s">
        <v>75</v>
      </c>
    </row>
    <row r="68" ht="12.75">
      <c r="A68" s="9" t="s">
        <v>352</v>
      </c>
    </row>
    <row r="69" ht="12.75">
      <c r="A69" s="9" t="s">
        <v>76</v>
      </c>
    </row>
    <row r="70" ht="12.75">
      <c r="A70" s="9" t="s">
        <v>77</v>
      </c>
    </row>
    <row r="71" ht="12.75">
      <c r="A71" s="9" t="s">
        <v>78</v>
      </c>
    </row>
    <row r="72" ht="12.75">
      <c r="A72" s="9" t="s">
        <v>79</v>
      </c>
    </row>
    <row r="73" ht="12.75">
      <c r="A73" s="9" t="s">
        <v>80</v>
      </c>
    </row>
    <row r="74" ht="12.75">
      <c r="A74" s="9" t="s">
        <v>25</v>
      </c>
    </row>
    <row r="75" ht="12.75">
      <c r="A75" s="9" t="s">
        <v>81</v>
      </c>
    </row>
    <row r="76" ht="12.75">
      <c r="A76" s="9" t="s">
        <v>82</v>
      </c>
    </row>
    <row r="77" ht="12.75">
      <c r="A77" s="9" t="s">
        <v>83</v>
      </c>
    </row>
    <row r="78" ht="12.75">
      <c r="A78" s="9" t="s">
        <v>84</v>
      </c>
    </row>
    <row r="79" ht="12.75">
      <c r="A79" s="9" t="s">
        <v>353</v>
      </c>
    </row>
    <row r="80" ht="12.75">
      <c r="A80" s="9" t="s">
        <v>85</v>
      </c>
    </row>
    <row r="81" ht="12.75">
      <c r="A81" s="9" t="s">
        <v>86</v>
      </c>
    </row>
    <row r="82" ht="12.75">
      <c r="A82" s="9" t="s">
        <v>87</v>
      </c>
    </row>
    <row r="83" ht="12.75">
      <c r="A83" s="9" t="s">
        <v>88</v>
      </c>
    </row>
    <row r="84" ht="12.75">
      <c r="A84" s="9" t="s">
        <v>89</v>
      </c>
    </row>
    <row r="85" ht="12.75">
      <c r="A85" s="9" t="s">
        <v>90</v>
      </c>
    </row>
    <row r="86" ht="12.75">
      <c r="A86" s="9" t="s">
        <v>91</v>
      </c>
    </row>
    <row r="87" ht="12.75">
      <c r="A87" s="9" t="s">
        <v>354</v>
      </c>
    </row>
    <row r="88" ht="12.75">
      <c r="A88" s="9" t="s">
        <v>355</v>
      </c>
    </row>
    <row r="89" ht="12.75">
      <c r="A89" s="9" t="s">
        <v>356</v>
      </c>
    </row>
    <row r="90" ht="12.75">
      <c r="A90" s="9" t="s">
        <v>357</v>
      </c>
    </row>
    <row r="91" ht="12.75">
      <c r="A91" s="9" t="s">
        <v>358</v>
      </c>
    </row>
    <row r="92" ht="12.75">
      <c r="A92" s="9" t="s">
        <v>359</v>
      </c>
    </row>
    <row r="93" ht="12.75">
      <c r="A93" s="9" t="s">
        <v>360</v>
      </c>
    </row>
    <row r="94" ht="12.75">
      <c r="A94" s="9" t="s">
        <v>361</v>
      </c>
    </row>
    <row r="95" ht="12.75">
      <c r="A95" s="9" t="s">
        <v>362</v>
      </c>
    </row>
    <row r="96" ht="12.75">
      <c r="A96" s="9" t="s">
        <v>363</v>
      </c>
    </row>
    <row r="97" ht="12.75">
      <c r="A97" s="9" t="s">
        <v>364</v>
      </c>
    </row>
    <row r="98" ht="12.75">
      <c r="A98" s="9" t="s">
        <v>365</v>
      </c>
    </row>
    <row r="99" ht="12.75">
      <c r="A99" s="9" t="s">
        <v>366</v>
      </c>
    </row>
    <row r="100" ht="12.75">
      <c r="A100" s="9" t="s">
        <v>92</v>
      </c>
    </row>
    <row r="101" ht="12.75">
      <c r="A101" s="9" t="s">
        <v>367</v>
      </c>
    </row>
    <row r="102" ht="12.75">
      <c r="A102" s="9" t="s">
        <v>26</v>
      </c>
    </row>
    <row r="103" ht="12.75">
      <c r="A103" s="9" t="s">
        <v>93</v>
      </c>
    </row>
    <row r="104" ht="12.75">
      <c r="A104" s="9" t="s">
        <v>94</v>
      </c>
    </row>
    <row r="105" ht="12.75">
      <c r="A105" s="9" t="s">
        <v>95</v>
      </c>
    </row>
    <row r="106" ht="12.75">
      <c r="A106" s="9" t="s">
        <v>96</v>
      </c>
    </row>
    <row r="107" ht="12.75">
      <c r="A107" s="9" t="s">
        <v>97</v>
      </c>
    </row>
    <row r="108" ht="12.75">
      <c r="A108" s="9" t="s">
        <v>98</v>
      </c>
    </row>
    <row r="109" ht="12.75">
      <c r="A109" s="9" t="s">
        <v>99</v>
      </c>
    </row>
    <row r="110" ht="12.75">
      <c r="A110" s="9" t="s">
        <v>368</v>
      </c>
    </row>
    <row r="111" ht="12.75">
      <c r="A111" s="9" t="s">
        <v>100</v>
      </c>
    </row>
    <row r="112" ht="12.75">
      <c r="A112" s="9" t="s">
        <v>101</v>
      </c>
    </row>
    <row r="113" ht="12.75">
      <c r="A113" s="9" t="s">
        <v>102</v>
      </c>
    </row>
    <row r="114" ht="12.75">
      <c r="A114" s="9" t="s">
        <v>369</v>
      </c>
    </row>
    <row r="115" ht="12.75">
      <c r="A115" s="9" t="s">
        <v>103</v>
      </c>
    </row>
    <row r="116" ht="12.75">
      <c r="A116" s="9" t="s">
        <v>104</v>
      </c>
    </row>
    <row r="117" ht="12.75">
      <c r="A117" s="9" t="s">
        <v>105</v>
      </c>
    </row>
    <row r="118" ht="12.75">
      <c r="A118" s="9" t="s">
        <v>106</v>
      </c>
    </row>
    <row r="119" ht="12.75">
      <c r="A119" s="9" t="s">
        <v>370</v>
      </c>
    </row>
    <row r="120" ht="12.75">
      <c r="A120" s="9" t="s">
        <v>107</v>
      </c>
    </row>
    <row r="121" ht="12.75">
      <c r="A121" s="9" t="s">
        <v>108</v>
      </c>
    </row>
    <row r="122" ht="12.75">
      <c r="A122" s="9" t="s">
        <v>109</v>
      </c>
    </row>
    <row r="123" ht="12.75">
      <c r="A123" s="9" t="s">
        <v>110</v>
      </c>
    </row>
    <row r="124" ht="12.75">
      <c r="A124" s="9" t="s">
        <v>111</v>
      </c>
    </row>
    <row r="125" ht="12.75">
      <c r="A125" s="9" t="s">
        <v>112</v>
      </c>
    </row>
    <row r="126" ht="12.75">
      <c r="A126" s="9" t="s">
        <v>113</v>
      </c>
    </row>
    <row r="127" ht="12.75">
      <c r="A127" s="9" t="s">
        <v>371</v>
      </c>
    </row>
    <row r="128" ht="12.75">
      <c r="A128" s="9" t="s">
        <v>114</v>
      </c>
    </row>
    <row r="129" ht="12.75">
      <c r="A129" s="9" t="s">
        <v>372</v>
      </c>
    </row>
    <row r="130" ht="12.75">
      <c r="A130" s="9" t="s">
        <v>373</v>
      </c>
    </row>
    <row r="131" ht="12.75">
      <c r="A131" s="9" t="s">
        <v>374</v>
      </c>
    </row>
    <row r="132" ht="12.75">
      <c r="A132" s="9" t="s">
        <v>375</v>
      </c>
    </row>
    <row r="133" ht="12.75">
      <c r="A133" s="9" t="s">
        <v>376</v>
      </c>
    </row>
    <row r="134" ht="12.75">
      <c r="A134" s="9" t="s">
        <v>377</v>
      </c>
    </row>
    <row r="135" ht="12.75">
      <c r="A135" s="9" t="s">
        <v>378</v>
      </c>
    </row>
    <row r="136" ht="12.75">
      <c r="A136" s="9" t="s">
        <v>379</v>
      </c>
    </row>
    <row r="137" ht="12.75">
      <c r="A137" s="9" t="s">
        <v>380</v>
      </c>
    </row>
    <row r="138" ht="12.75">
      <c r="A138" s="9" t="s">
        <v>381</v>
      </c>
    </row>
    <row r="139" ht="12.75">
      <c r="A139" s="9" t="s">
        <v>382</v>
      </c>
    </row>
    <row r="140" ht="12.75">
      <c r="A140" s="9" t="s">
        <v>383</v>
      </c>
    </row>
    <row r="141" ht="12.75">
      <c r="A141" s="9" t="s">
        <v>384</v>
      </c>
    </row>
    <row r="142" ht="12.75">
      <c r="A142" s="9" t="s">
        <v>385</v>
      </c>
    </row>
    <row r="143" ht="12.75">
      <c r="A143" s="9" t="s">
        <v>386</v>
      </c>
    </row>
    <row r="144" ht="12.75">
      <c r="A144" s="9" t="s">
        <v>387</v>
      </c>
    </row>
    <row r="145" ht="12.75">
      <c r="A145" s="9" t="s">
        <v>115</v>
      </c>
    </row>
    <row r="146" ht="12.75">
      <c r="A146" s="9" t="s">
        <v>116</v>
      </c>
    </row>
    <row r="147" ht="12.75">
      <c r="A147" s="9" t="s">
        <v>117</v>
      </c>
    </row>
    <row r="148" ht="12.75">
      <c r="A148" s="9" t="s">
        <v>118</v>
      </c>
    </row>
    <row r="149" ht="12.75">
      <c r="A149" s="9" t="s">
        <v>119</v>
      </c>
    </row>
    <row r="150" ht="12.75">
      <c r="A150" s="9" t="s">
        <v>120</v>
      </c>
    </row>
    <row r="151" ht="12.75">
      <c r="A151" s="9" t="s">
        <v>121</v>
      </c>
    </row>
    <row r="152" ht="12.75">
      <c r="A152" s="9" t="s">
        <v>122</v>
      </c>
    </row>
    <row r="153" ht="12.75">
      <c r="A153" s="9" t="s">
        <v>388</v>
      </c>
    </row>
    <row r="154" ht="12.75">
      <c r="A154" s="9" t="s">
        <v>123</v>
      </c>
    </row>
    <row r="155" ht="12.75">
      <c r="A155" s="9" t="s">
        <v>124</v>
      </c>
    </row>
    <row r="156" ht="12.75">
      <c r="A156" s="9" t="s">
        <v>125</v>
      </c>
    </row>
    <row r="157" ht="12.75">
      <c r="A157" s="9" t="s">
        <v>126</v>
      </c>
    </row>
    <row r="158" ht="12.75">
      <c r="A158" s="9" t="s">
        <v>127</v>
      </c>
    </row>
    <row r="159" ht="12.75">
      <c r="A159" s="9" t="s">
        <v>128</v>
      </c>
    </row>
    <row r="160" ht="12.75">
      <c r="A160" s="9" t="s">
        <v>389</v>
      </c>
    </row>
    <row r="161" ht="12.75">
      <c r="A161" s="9" t="s">
        <v>129</v>
      </c>
    </row>
    <row r="162" ht="12.75">
      <c r="A162" s="9" t="s">
        <v>130</v>
      </c>
    </row>
    <row r="163" ht="12.75">
      <c r="A163" s="9" t="s">
        <v>131</v>
      </c>
    </row>
    <row r="164" ht="12.75">
      <c r="A164" s="9" t="s">
        <v>132</v>
      </c>
    </row>
    <row r="165" ht="12.75">
      <c r="A165" s="9" t="s">
        <v>133</v>
      </c>
    </row>
    <row r="166" ht="12.75">
      <c r="A166" s="9" t="s">
        <v>134</v>
      </c>
    </row>
    <row r="167" ht="12.75">
      <c r="A167" s="9" t="s">
        <v>135</v>
      </c>
    </row>
    <row r="168" ht="12.75">
      <c r="A168" s="9" t="s">
        <v>136</v>
      </c>
    </row>
    <row r="169" ht="12.75">
      <c r="A169" s="9" t="s">
        <v>137</v>
      </c>
    </row>
    <row r="170" ht="12.75">
      <c r="A170" s="9" t="s">
        <v>138</v>
      </c>
    </row>
    <row r="171" ht="12.75">
      <c r="A171" s="9" t="s">
        <v>139</v>
      </c>
    </row>
    <row r="172" ht="12.75">
      <c r="A172" s="9" t="s">
        <v>140</v>
      </c>
    </row>
    <row r="173" ht="12.75">
      <c r="A173" s="9" t="s">
        <v>141</v>
      </c>
    </row>
    <row r="174" ht="12.75">
      <c r="A174" s="9" t="s">
        <v>142</v>
      </c>
    </row>
    <row r="175" ht="12.75">
      <c r="A175" s="9" t="s">
        <v>143</v>
      </c>
    </row>
    <row r="176" ht="12.75">
      <c r="A176" s="9" t="s">
        <v>144</v>
      </c>
    </row>
    <row r="177" ht="12.75">
      <c r="A177" s="9" t="s">
        <v>145</v>
      </c>
    </row>
    <row r="178" ht="12.75">
      <c r="A178" s="9" t="s">
        <v>146</v>
      </c>
    </row>
    <row r="179" ht="12.75">
      <c r="A179" s="9" t="s">
        <v>147</v>
      </c>
    </row>
    <row r="180" ht="12.75">
      <c r="A180" s="9" t="s">
        <v>148</v>
      </c>
    </row>
    <row r="181" ht="12.75">
      <c r="A181" s="9" t="s">
        <v>390</v>
      </c>
    </row>
    <row r="182" ht="12.75">
      <c r="A182" s="9" t="s">
        <v>149</v>
      </c>
    </row>
    <row r="183" ht="12.75">
      <c r="A183" s="9" t="s">
        <v>150</v>
      </c>
    </row>
    <row r="184" ht="12.75">
      <c r="A184" s="9" t="s">
        <v>151</v>
      </c>
    </row>
    <row r="185" ht="12.75">
      <c r="A185" s="9" t="s">
        <v>152</v>
      </c>
    </row>
    <row r="186" ht="12.75">
      <c r="A186" s="9" t="s">
        <v>153</v>
      </c>
    </row>
    <row r="187" ht="12.75">
      <c r="A187" s="9" t="s">
        <v>391</v>
      </c>
    </row>
    <row r="188" ht="12.75">
      <c r="A188" s="9" t="s">
        <v>392</v>
      </c>
    </row>
    <row r="189" ht="12.75">
      <c r="A189" s="9" t="s">
        <v>154</v>
      </c>
    </row>
    <row r="190" ht="12.75">
      <c r="A190" s="9" t="s">
        <v>155</v>
      </c>
    </row>
    <row r="191" ht="12.75">
      <c r="A191" s="9" t="s">
        <v>156</v>
      </c>
    </row>
    <row r="192" ht="12.75">
      <c r="A192" s="9" t="s">
        <v>157</v>
      </c>
    </row>
    <row r="193" ht="12.75">
      <c r="A193" s="9" t="s">
        <v>393</v>
      </c>
    </row>
    <row r="194" ht="12.75">
      <c r="A194" s="9" t="s">
        <v>158</v>
      </c>
    </row>
    <row r="195" ht="12.75">
      <c r="A195" s="9" t="s">
        <v>159</v>
      </c>
    </row>
    <row r="196" ht="12.75">
      <c r="A196" s="9" t="s">
        <v>160</v>
      </c>
    </row>
    <row r="197" ht="12.75">
      <c r="A197" s="9" t="s">
        <v>161</v>
      </c>
    </row>
    <row r="198" ht="12.75">
      <c r="A198" s="9" t="s">
        <v>162</v>
      </c>
    </row>
    <row r="199" ht="12.75">
      <c r="A199" s="9" t="s">
        <v>163</v>
      </c>
    </row>
    <row r="200" ht="12.75">
      <c r="A200" s="9" t="s">
        <v>394</v>
      </c>
    </row>
    <row r="201" ht="12.75">
      <c r="A201" s="9" t="s">
        <v>164</v>
      </c>
    </row>
    <row r="202" ht="12.75">
      <c r="A202" s="9" t="s">
        <v>395</v>
      </c>
    </row>
    <row r="203" ht="12.75">
      <c r="A203" s="9" t="s">
        <v>396</v>
      </c>
    </row>
    <row r="204" ht="12.75">
      <c r="A204" s="9" t="s">
        <v>397</v>
      </c>
    </row>
    <row r="205" ht="12.75">
      <c r="A205" s="9" t="s">
        <v>398</v>
      </c>
    </row>
    <row r="206" ht="12.75">
      <c r="A206" s="9" t="s">
        <v>165</v>
      </c>
    </row>
    <row r="207" ht="12.75">
      <c r="A207" s="9" t="s">
        <v>399</v>
      </c>
    </row>
    <row r="208" ht="12.75">
      <c r="A208" s="9" t="s">
        <v>400</v>
      </c>
    </row>
    <row r="209" ht="12.75">
      <c r="A209" s="9" t="s">
        <v>401</v>
      </c>
    </row>
    <row r="210" ht="12.75">
      <c r="A210" s="9" t="s">
        <v>402</v>
      </c>
    </row>
    <row r="211" ht="12.75">
      <c r="A211" s="9" t="s">
        <v>403</v>
      </c>
    </row>
    <row r="212" ht="12.75">
      <c r="A212" s="9" t="s">
        <v>166</v>
      </c>
    </row>
    <row r="213" ht="12.75">
      <c r="A213" s="9" t="s">
        <v>167</v>
      </c>
    </row>
    <row r="214" ht="12.75">
      <c r="A214" s="9" t="s">
        <v>168</v>
      </c>
    </row>
    <row r="215" ht="12.75">
      <c r="A215" s="9" t="s">
        <v>169</v>
      </c>
    </row>
    <row r="216" ht="12.75">
      <c r="A216" s="9" t="s">
        <v>170</v>
      </c>
    </row>
    <row r="217" ht="12.75">
      <c r="A217" s="9" t="s">
        <v>171</v>
      </c>
    </row>
    <row r="218" ht="12.75">
      <c r="A218" s="9" t="s">
        <v>404</v>
      </c>
    </row>
    <row r="219" ht="12.75">
      <c r="A219" s="9" t="s">
        <v>172</v>
      </c>
    </row>
    <row r="220" ht="12.75">
      <c r="A220" s="9" t="s">
        <v>405</v>
      </c>
    </row>
    <row r="221" ht="12.75">
      <c r="A221" s="9" t="s">
        <v>406</v>
      </c>
    </row>
    <row r="222" ht="12.75">
      <c r="A222" s="9" t="s">
        <v>173</v>
      </c>
    </row>
    <row r="223" ht="12.75">
      <c r="A223" s="9" t="s">
        <v>174</v>
      </c>
    </row>
    <row r="224" ht="12.75">
      <c r="A224" s="9" t="s">
        <v>407</v>
      </c>
    </row>
    <row r="225" ht="12.75">
      <c r="A225" s="9" t="s">
        <v>408</v>
      </c>
    </row>
    <row r="226" ht="12.75">
      <c r="A226" s="9" t="s">
        <v>175</v>
      </c>
    </row>
    <row r="227" ht="12.75">
      <c r="A227" s="9" t="s">
        <v>176</v>
      </c>
    </row>
    <row r="228" ht="12.75">
      <c r="A228" s="9" t="s">
        <v>177</v>
      </c>
    </row>
    <row r="229" ht="12.75">
      <c r="A229" s="9" t="s">
        <v>27</v>
      </c>
    </row>
    <row r="230" ht="12.75">
      <c r="A230" s="9" t="s">
        <v>178</v>
      </c>
    </row>
    <row r="231" ht="12.75">
      <c r="A231" s="9" t="s">
        <v>179</v>
      </c>
    </row>
    <row r="232" ht="12.75">
      <c r="A232" s="9" t="s">
        <v>409</v>
      </c>
    </row>
    <row r="233" ht="12.75">
      <c r="A233" s="9" t="s">
        <v>180</v>
      </c>
    </row>
    <row r="234" ht="12.75">
      <c r="A234" s="9" t="s">
        <v>410</v>
      </c>
    </row>
    <row r="235" ht="12.75">
      <c r="A235" s="9" t="s">
        <v>411</v>
      </c>
    </row>
    <row r="236" ht="12.75">
      <c r="A236" s="9" t="s">
        <v>412</v>
      </c>
    </row>
    <row r="237" ht="12.75">
      <c r="A237" s="9" t="s">
        <v>181</v>
      </c>
    </row>
    <row r="238" ht="12.75">
      <c r="A238" s="9" t="s">
        <v>182</v>
      </c>
    </row>
    <row r="239" ht="12.75">
      <c r="A239" s="9" t="s">
        <v>183</v>
      </c>
    </row>
    <row r="240" ht="12.75">
      <c r="A240" s="9" t="s">
        <v>413</v>
      </c>
    </row>
    <row r="241" ht="12.75">
      <c r="A241" s="9" t="s">
        <v>184</v>
      </c>
    </row>
    <row r="242" ht="12.75">
      <c r="A242" s="9" t="s">
        <v>185</v>
      </c>
    </row>
    <row r="243" ht="12.75">
      <c r="A243" s="9" t="s">
        <v>28</v>
      </c>
    </row>
    <row r="244" ht="12.75">
      <c r="A244" s="9" t="s">
        <v>186</v>
      </c>
    </row>
    <row r="245" ht="12.75">
      <c r="A245" s="9" t="s">
        <v>187</v>
      </c>
    </row>
    <row r="246" ht="12.75">
      <c r="A246" s="9" t="s">
        <v>188</v>
      </c>
    </row>
    <row r="247" ht="12.75">
      <c r="A247" s="9" t="s">
        <v>189</v>
      </c>
    </row>
    <row r="248" ht="12.75">
      <c r="A248" s="9" t="s">
        <v>414</v>
      </c>
    </row>
    <row r="249" ht="12.75">
      <c r="A249" s="9" t="s">
        <v>190</v>
      </c>
    </row>
    <row r="250" ht="12.75">
      <c r="A250" s="9" t="s">
        <v>191</v>
      </c>
    </row>
    <row r="251" ht="12.75">
      <c r="A251" s="9" t="s">
        <v>415</v>
      </c>
    </row>
    <row r="252" ht="12.75">
      <c r="A252" s="9" t="s">
        <v>192</v>
      </c>
    </row>
    <row r="253" ht="12.75">
      <c r="A253" s="9" t="s">
        <v>193</v>
      </c>
    </row>
    <row r="254" ht="12.75">
      <c r="A254" s="9" t="s">
        <v>194</v>
      </c>
    </row>
    <row r="255" ht="12.75">
      <c r="A255" s="9" t="s">
        <v>195</v>
      </c>
    </row>
    <row r="256" ht="12.75">
      <c r="A256" s="9" t="s">
        <v>196</v>
      </c>
    </row>
    <row r="257" ht="12.75">
      <c r="A257" s="9" t="s">
        <v>29</v>
      </c>
    </row>
    <row r="258" ht="12.75">
      <c r="A258" s="9" t="s">
        <v>197</v>
      </c>
    </row>
    <row r="259" ht="12.75">
      <c r="A259" s="9" t="s">
        <v>198</v>
      </c>
    </row>
    <row r="260" ht="12.75">
      <c r="A260" s="9" t="s">
        <v>416</v>
      </c>
    </row>
    <row r="261" ht="12.75">
      <c r="A261" s="9" t="s">
        <v>199</v>
      </c>
    </row>
    <row r="262" ht="12.75">
      <c r="A262" s="9" t="s">
        <v>200</v>
      </c>
    </row>
    <row r="263" ht="12.75">
      <c r="A263" s="9" t="s">
        <v>201</v>
      </c>
    </row>
    <row r="264" ht="12.75">
      <c r="A264" s="9" t="s">
        <v>417</v>
      </c>
    </row>
    <row r="265" ht="12.75">
      <c r="A265" s="9" t="s">
        <v>202</v>
      </c>
    </row>
    <row r="266" ht="12.75">
      <c r="A266" s="9" t="s">
        <v>203</v>
      </c>
    </row>
    <row r="267" ht="12.75">
      <c r="A267" s="7"/>
    </row>
    <row r="268" ht="12.75">
      <c r="A268" s="7"/>
    </row>
    <row r="269" ht="12.75">
      <c r="A269" s="7"/>
    </row>
    <row r="270" ht="12.75">
      <c r="A270" s="7"/>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57"/>
  <sheetViews>
    <sheetView zoomScalePageLayoutView="0" workbookViewId="0" topLeftCell="H52">
      <selection activeCell="H103" sqref="H103"/>
    </sheetView>
  </sheetViews>
  <sheetFormatPr defaultColWidth="9.00390625" defaultRowHeight="12.75"/>
  <cols>
    <col min="1" max="1" width="35.75390625" style="0" hidden="1" customWidth="1"/>
    <col min="2" max="2" width="31.625" style="0" hidden="1" customWidth="1"/>
    <col min="3" max="3" width="14.375" style="0" hidden="1" customWidth="1"/>
    <col min="4" max="4" width="3.75390625" style="0" hidden="1" customWidth="1"/>
    <col min="5" max="5" width="31.75390625" style="0" hidden="1" customWidth="1"/>
    <col min="6" max="6" width="4.625" style="0" hidden="1" customWidth="1"/>
    <col min="7" max="7" width="17.875" style="0" hidden="1" customWidth="1"/>
    <col min="8" max="8" width="18.625" style="0" customWidth="1"/>
  </cols>
  <sheetData>
    <row r="1" spans="1:8" ht="15">
      <c r="A1" s="11" t="s">
        <v>512</v>
      </c>
      <c r="B1" t="str">
        <f>IF(OR(LEFT(A1,1)="e",LEFT(A1,1)="i",LEFT(A1,1)="h",LEFT(A1,1)="ш"),RIGHT(A1,LEN(A1)-1),A1)</f>
        <v>Акопова Ю. С.</v>
      </c>
      <c r="C1" t="str">
        <f>LEFT(B1,SEARCH(" ",B1))</f>
        <v>Акопова </v>
      </c>
      <c r="D1" t="str">
        <f>MID(B1,SEARCH(" ",B1)+1,1)</f>
        <v>Ю</v>
      </c>
      <c r="E1" t="str">
        <f>REPLACE(B1,SEARCH(" ",B1),1,1)</f>
        <v>Акопова1Ю. С.</v>
      </c>
      <c r="F1" t="str">
        <f>MID(E1,SEARCH(" ",E1)+1,1)</f>
        <v>С</v>
      </c>
      <c r="G1" t="str">
        <f aca="true" t="shared" si="0" ref="G1:G8">CONCATENATE(C1," ",D1,".",F1,".")</f>
        <v>Акопова  Ю.С.</v>
      </c>
      <c r="H1" s="9" t="s">
        <v>272</v>
      </c>
    </row>
    <row r="2" spans="1:8" ht="15">
      <c r="A2" s="11" t="s">
        <v>418</v>
      </c>
      <c r="B2" t="str">
        <f aca="true" t="shared" si="1" ref="B2:B65">IF(OR(LEFT(A2,1)="e",LEFT(A2,1)="i",LEFT(A2,1)="h",LEFT(A2,1)="ш"),RIGHT(A2,LEN(A2)-1),A2)</f>
        <v>Андреева Надежда Михайловна</v>
      </c>
      <c r="C2" t="str">
        <f aca="true" t="shared" si="2" ref="C2:C24">LEFT(B2,SEARCH(" ",B2))</f>
        <v>Андреева </v>
      </c>
      <c r="D2" t="str">
        <f aca="true" t="shared" si="3" ref="D2:D24">MID(B2,SEARCH(" ",B2)+1,1)</f>
        <v>Н</v>
      </c>
      <c r="E2" t="str">
        <f aca="true" t="shared" si="4" ref="E2:E24">REPLACE(B2,SEARCH(" ",B2),1,1)</f>
        <v>Андреева1Надежда Михайловна</v>
      </c>
      <c r="F2" t="str">
        <f aca="true" t="shared" si="5" ref="F2:F24">MID(E2,SEARCH(" ",E2)+1,1)</f>
        <v>М</v>
      </c>
      <c r="G2" t="str">
        <f t="shared" si="0"/>
        <v>Андреева  Н.М.</v>
      </c>
      <c r="H2" s="9" t="s">
        <v>534</v>
      </c>
    </row>
    <row r="3" spans="1:8" ht="15">
      <c r="A3" s="11" t="s">
        <v>419</v>
      </c>
      <c r="B3" t="str">
        <f t="shared" si="1"/>
        <v>Афанасова Елена Николаевна</v>
      </c>
      <c r="C3" t="str">
        <f t="shared" si="2"/>
        <v>Афанасова </v>
      </c>
      <c r="D3" t="str">
        <f t="shared" si="3"/>
        <v>Е</v>
      </c>
      <c r="E3" t="str">
        <f t="shared" si="4"/>
        <v>Афанасова1Елена Николаевна</v>
      </c>
      <c r="F3" t="str">
        <f t="shared" si="5"/>
        <v>Н</v>
      </c>
      <c r="G3" t="str">
        <f t="shared" si="0"/>
        <v>Афанасова  Е.Н.</v>
      </c>
      <c r="H3" s="9" t="s">
        <v>535</v>
      </c>
    </row>
    <row r="4" spans="1:8" ht="15">
      <c r="A4" s="11" t="s">
        <v>420</v>
      </c>
      <c r="B4" t="str">
        <f t="shared" si="1"/>
        <v>Балаев Дмитрий Александрович</v>
      </c>
      <c r="C4" t="str">
        <f t="shared" si="2"/>
        <v>Балаев </v>
      </c>
      <c r="D4" t="str">
        <f t="shared" si="3"/>
        <v>Д</v>
      </c>
      <c r="E4" t="str">
        <f t="shared" si="4"/>
        <v>Балаев1Дмитрий Александрович</v>
      </c>
      <c r="F4" t="str">
        <f t="shared" si="5"/>
        <v>А</v>
      </c>
      <c r="G4" t="str">
        <f t="shared" si="0"/>
        <v>Балаев  Д.А.</v>
      </c>
      <c r="H4" s="9" t="s">
        <v>536</v>
      </c>
    </row>
    <row r="5" spans="1:8" ht="15">
      <c r="A5" s="11" t="s">
        <v>234</v>
      </c>
      <c r="B5" t="str">
        <f t="shared" si="1"/>
        <v>Барановский Сергей Викторович</v>
      </c>
      <c r="C5" t="str">
        <f t="shared" si="2"/>
        <v>Барановский </v>
      </c>
      <c r="D5" t="str">
        <f t="shared" si="3"/>
        <v>С</v>
      </c>
      <c r="E5" t="str">
        <f t="shared" si="4"/>
        <v>Барановский1Сергей Викторович</v>
      </c>
      <c r="F5" t="str">
        <f t="shared" si="5"/>
        <v>В</v>
      </c>
      <c r="G5" t="str">
        <f t="shared" si="0"/>
        <v>Барановский  С.В.</v>
      </c>
      <c r="H5" s="9" t="s">
        <v>320</v>
      </c>
    </row>
    <row r="6" spans="1:8" ht="15">
      <c r="A6" s="11" t="s">
        <v>421</v>
      </c>
      <c r="B6" t="str">
        <f t="shared" si="1"/>
        <v>Барон Алексей Владимирович</v>
      </c>
      <c r="C6" t="str">
        <f t="shared" si="2"/>
        <v>Барон </v>
      </c>
      <c r="D6" t="str">
        <f t="shared" si="3"/>
        <v>А</v>
      </c>
      <c r="E6" t="str">
        <f t="shared" si="4"/>
        <v>Барон1Алексей Владимирович</v>
      </c>
      <c r="F6" t="str">
        <f t="shared" si="5"/>
        <v>В</v>
      </c>
      <c r="G6" t="str">
        <f t="shared" si="0"/>
        <v>Барон  А.В.</v>
      </c>
      <c r="H6" s="9" t="s">
        <v>273</v>
      </c>
    </row>
    <row r="7" spans="1:8" ht="15">
      <c r="A7" s="11" t="s">
        <v>513</v>
      </c>
      <c r="B7" t="str">
        <f t="shared" si="1"/>
        <v>Барцев С. И.</v>
      </c>
      <c r="C7" t="str">
        <f t="shared" si="2"/>
        <v>Барцев </v>
      </c>
      <c r="D7" t="str">
        <f t="shared" si="3"/>
        <v>С</v>
      </c>
      <c r="E7" t="str">
        <f t="shared" si="4"/>
        <v>Барцев1С. И.</v>
      </c>
      <c r="F7" t="str">
        <f t="shared" si="5"/>
        <v>И</v>
      </c>
      <c r="G7" t="str">
        <f aca="true" t="shared" si="6" ref="G7:G70">CONCATENATE(C7," ",D7,".",F7,".")</f>
        <v>Барцев  С.И.</v>
      </c>
      <c r="H7" s="9" t="s">
        <v>242</v>
      </c>
    </row>
    <row r="8" spans="1:8" ht="15">
      <c r="A8" s="11" t="s">
        <v>219</v>
      </c>
      <c r="B8" t="str">
        <f t="shared" si="1"/>
        <v>Басканова Татьяна Федоровна</v>
      </c>
      <c r="C8" t="str">
        <f t="shared" si="2"/>
        <v>Басканова </v>
      </c>
      <c r="D8" t="str">
        <f t="shared" si="3"/>
        <v>Т</v>
      </c>
      <c r="E8" t="str">
        <f t="shared" si="4"/>
        <v>Басканова1Татьяна Федоровна</v>
      </c>
      <c r="F8" t="str">
        <f t="shared" si="5"/>
        <v>Ф</v>
      </c>
      <c r="G8" t="str">
        <f t="shared" si="0"/>
        <v>Басканова  Т.Ф.</v>
      </c>
      <c r="H8" s="9" t="s">
        <v>282</v>
      </c>
    </row>
    <row r="9" spans="1:8" ht="15">
      <c r="A9" s="11" t="s">
        <v>422</v>
      </c>
      <c r="B9" t="str">
        <f t="shared" si="1"/>
        <v>Бахарева Оксана Петровна</v>
      </c>
      <c r="C9" t="str">
        <f t="shared" si="2"/>
        <v>Бахарева </v>
      </c>
      <c r="D9" t="str">
        <f t="shared" si="3"/>
        <v>О</v>
      </c>
      <c r="E9" t="str">
        <f t="shared" si="4"/>
        <v>Бахарева1Оксана Петровна</v>
      </c>
      <c r="F9" t="str">
        <f t="shared" si="5"/>
        <v>П</v>
      </c>
      <c r="G9" t="str">
        <f t="shared" si="6"/>
        <v>Бахарева  О.П.</v>
      </c>
      <c r="H9" s="9" t="s">
        <v>277</v>
      </c>
    </row>
    <row r="10" spans="1:8" ht="15">
      <c r="A10" s="11" t="s">
        <v>206</v>
      </c>
      <c r="B10" t="str">
        <f t="shared" si="1"/>
        <v>Безкоровайная Ирина Николаевна</v>
      </c>
      <c r="C10" t="str">
        <f t="shared" si="2"/>
        <v>Безкоровайная </v>
      </c>
      <c r="D10" t="str">
        <f t="shared" si="3"/>
        <v>И</v>
      </c>
      <c r="E10" t="str">
        <f t="shared" si="4"/>
        <v>Безкоровайная1Ирина Николаевна</v>
      </c>
      <c r="F10" t="str">
        <f t="shared" si="5"/>
        <v>Н</v>
      </c>
      <c r="G10" t="str">
        <f t="shared" si="6"/>
        <v>Безкоровайная  И.Н.</v>
      </c>
      <c r="H10" s="9" t="s">
        <v>239</v>
      </c>
    </row>
    <row r="11" spans="1:8" ht="15">
      <c r="A11" s="11" t="s">
        <v>423</v>
      </c>
      <c r="B11" t="str">
        <f t="shared" si="1"/>
        <v>Белобров Петр Иванович</v>
      </c>
      <c r="C11" t="str">
        <f t="shared" si="2"/>
        <v>Белобров </v>
      </c>
      <c r="D11" t="str">
        <f t="shared" si="3"/>
        <v>П</v>
      </c>
      <c r="E11" t="str">
        <f t="shared" si="4"/>
        <v>Белобров1Петр Иванович</v>
      </c>
      <c r="F11" t="str">
        <f t="shared" si="5"/>
        <v>И</v>
      </c>
      <c r="G11" t="str">
        <f t="shared" si="6"/>
        <v>Белобров  П.И.</v>
      </c>
      <c r="H11" s="9" t="s">
        <v>248</v>
      </c>
    </row>
    <row r="12" spans="1:8" ht="15">
      <c r="A12" s="11" t="s">
        <v>514</v>
      </c>
      <c r="B12" t="str">
        <f t="shared" si="1"/>
        <v>Белякова С. А.</v>
      </c>
      <c r="C12" t="str">
        <f t="shared" si="2"/>
        <v>Белякова </v>
      </c>
      <c r="D12" t="str">
        <f t="shared" si="3"/>
        <v>С</v>
      </c>
      <c r="E12" t="str">
        <f t="shared" si="4"/>
        <v>Белякова1С. А.</v>
      </c>
      <c r="F12" t="str">
        <f t="shared" si="5"/>
        <v>А</v>
      </c>
      <c r="G12" t="str">
        <f t="shared" si="6"/>
        <v>Белякова  С.А.</v>
      </c>
      <c r="H12" s="9" t="s">
        <v>537</v>
      </c>
    </row>
    <row r="13" spans="1:8" ht="15">
      <c r="A13" s="11" t="s">
        <v>424</v>
      </c>
      <c r="B13" t="str">
        <f t="shared" si="1"/>
        <v>Болдырева Оксана Викторовна</v>
      </c>
      <c r="C13" t="str">
        <f t="shared" si="2"/>
        <v>Болдырева </v>
      </c>
      <c r="D13" t="str">
        <f t="shared" si="3"/>
        <v>О</v>
      </c>
      <c r="E13" t="str">
        <f t="shared" si="4"/>
        <v>Болдырева1Оксана Викторовна</v>
      </c>
      <c r="F13" t="str">
        <f t="shared" si="5"/>
        <v>В</v>
      </c>
      <c r="G13" t="str">
        <f t="shared" si="6"/>
        <v>Болдырева  О.В.</v>
      </c>
      <c r="H13" s="9" t="s">
        <v>278</v>
      </c>
    </row>
    <row r="14" spans="1:8" ht="15">
      <c r="A14" s="11" t="s">
        <v>225</v>
      </c>
      <c r="B14" t="str">
        <f t="shared" si="1"/>
        <v>Борисова Елена Владимировна</v>
      </c>
      <c r="C14" t="str">
        <f t="shared" si="2"/>
        <v>Борисова </v>
      </c>
      <c r="D14" t="str">
        <f t="shared" si="3"/>
        <v>Е</v>
      </c>
      <c r="E14" t="str">
        <f t="shared" si="4"/>
        <v>Борисова1Елена Владимировна</v>
      </c>
      <c r="F14" t="str">
        <f t="shared" si="5"/>
        <v>В</v>
      </c>
      <c r="G14" t="str">
        <f t="shared" si="6"/>
        <v>Борисова  Е.В.</v>
      </c>
      <c r="H14" s="9" t="s">
        <v>294</v>
      </c>
    </row>
    <row r="15" spans="1:8" ht="15">
      <c r="A15" s="11" t="s">
        <v>204</v>
      </c>
      <c r="B15" t="str">
        <f t="shared" si="1"/>
        <v>Борисова Ирина Викторовна</v>
      </c>
      <c r="C15" t="str">
        <f t="shared" si="2"/>
        <v>Борисова </v>
      </c>
      <c r="D15" t="str">
        <f t="shared" si="3"/>
        <v>И</v>
      </c>
      <c r="E15" t="str">
        <f t="shared" si="4"/>
        <v>Борисова1Ирина Викторовна</v>
      </c>
      <c r="F15" t="str">
        <f t="shared" si="5"/>
        <v>В</v>
      </c>
      <c r="G15" t="str">
        <f t="shared" si="6"/>
        <v>Борисова  И.В.</v>
      </c>
      <c r="H15" s="9" t="s">
        <v>237</v>
      </c>
    </row>
    <row r="16" spans="1:8" ht="15">
      <c r="A16" s="11" t="s">
        <v>204</v>
      </c>
      <c r="B16" t="str">
        <f t="shared" si="1"/>
        <v>Борисова Ирина Викторовна</v>
      </c>
      <c r="C16" t="str">
        <f t="shared" si="2"/>
        <v>Борисова </v>
      </c>
      <c r="D16" t="str">
        <f t="shared" si="3"/>
        <v>И</v>
      </c>
      <c r="E16" t="str">
        <f t="shared" si="4"/>
        <v>Борисова1Ирина Викторовна</v>
      </c>
      <c r="F16" t="str">
        <f t="shared" si="5"/>
        <v>В</v>
      </c>
      <c r="G16" t="str">
        <f t="shared" si="6"/>
        <v>Борисова  И.В.</v>
      </c>
      <c r="H16" s="9" t="s">
        <v>325</v>
      </c>
    </row>
    <row r="17" spans="1:8" ht="15">
      <c r="A17" s="11" t="s">
        <v>425</v>
      </c>
      <c r="B17" t="str">
        <f t="shared" si="1"/>
        <v>Бояндин Анатолий Николаевич</v>
      </c>
      <c r="C17" t="str">
        <f t="shared" si="2"/>
        <v>Бояндин </v>
      </c>
      <c r="D17" t="str">
        <f t="shared" si="3"/>
        <v>А</v>
      </c>
      <c r="E17" t="str">
        <f t="shared" si="4"/>
        <v>Бояндин1Анатолий Николаевич</v>
      </c>
      <c r="F17" t="str">
        <f t="shared" si="5"/>
        <v>Н</v>
      </c>
      <c r="G17" t="str">
        <f t="shared" si="6"/>
        <v>Бояндин  А.Н.</v>
      </c>
      <c r="H17" s="9" t="s">
        <v>538</v>
      </c>
    </row>
    <row r="18" spans="1:8" ht="15">
      <c r="A18" s="11" t="s">
        <v>426</v>
      </c>
      <c r="B18" t="str">
        <f t="shared" si="1"/>
        <v>Бурков Сергей Иванович</v>
      </c>
      <c r="C18" t="str">
        <f t="shared" si="2"/>
        <v>Бурков </v>
      </c>
      <c r="D18" t="str">
        <f t="shared" si="3"/>
        <v>С</v>
      </c>
      <c r="E18" t="str">
        <f t="shared" si="4"/>
        <v>Бурков1Сергей Иванович</v>
      </c>
      <c r="F18" t="str">
        <f t="shared" si="5"/>
        <v>И</v>
      </c>
      <c r="G18" t="str">
        <f t="shared" si="6"/>
        <v>Бурков  С.И.</v>
      </c>
      <c r="H18" s="9" t="s">
        <v>539</v>
      </c>
    </row>
    <row r="19" spans="1:8" ht="15">
      <c r="A19" s="11" t="s">
        <v>427</v>
      </c>
      <c r="B19" t="str">
        <f t="shared" si="1"/>
        <v>Бухаров Анатолий Викторович</v>
      </c>
      <c r="C19" t="str">
        <f t="shared" si="2"/>
        <v>Бухаров </v>
      </c>
      <c r="D19" t="str">
        <f t="shared" si="3"/>
        <v>А</v>
      </c>
      <c r="E19" t="str">
        <f t="shared" si="4"/>
        <v>Бухаров1Анатолий Викторович</v>
      </c>
      <c r="F19" t="str">
        <f t="shared" si="5"/>
        <v>В</v>
      </c>
      <c r="G19" t="str">
        <f t="shared" si="6"/>
        <v>Бухаров  А.В.</v>
      </c>
      <c r="H19" s="9" t="s">
        <v>324</v>
      </c>
    </row>
    <row r="20" spans="1:8" ht="15">
      <c r="A20" s="11" t="s">
        <v>428</v>
      </c>
      <c r="B20" t="str">
        <f t="shared" si="1"/>
        <v>Волова Татьяна Григорьевна</v>
      </c>
      <c r="C20" t="str">
        <f t="shared" si="2"/>
        <v>Волова </v>
      </c>
      <c r="D20" t="str">
        <f t="shared" si="3"/>
        <v>Т</v>
      </c>
      <c r="E20" t="str">
        <f t="shared" si="4"/>
        <v>Волова1Татьяна Григорьевна</v>
      </c>
      <c r="F20" t="str">
        <f t="shared" si="5"/>
        <v>Г</v>
      </c>
      <c r="G20" t="str">
        <f t="shared" si="6"/>
        <v>Волова  Т.Г.</v>
      </c>
      <c r="H20" s="9" t="s">
        <v>540</v>
      </c>
    </row>
    <row r="21" spans="1:8" ht="15">
      <c r="A21" s="11" t="s">
        <v>515</v>
      </c>
      <c r="B21" t="str">
        <f t="shared" si="1"/>
        <v>Высоцкая Д. А.</v>
      </c>
      <c r="C21" t="str">
        <f t="shared" si="2"/>
        <v>Высоцкая </v>
      </c>
      <c r="D21" t="str">
        <f t="shared" si="3"/>
        <v>Д</v>
      </c>
      <c r="E21" t="str">
        <f t="shared" si="4"/>
        <v>Высоцкая1Д. А.</v>
      </c>
      <c r="F21" t="str">
        <f t="shared" si="5"/>
        <v>А</v>
      </c>
      <c r="G21" t="str">
        <f t="shared" si="6"/>
        <v>Высоцкая  Д.А.</v>
      </c>
      <c r="H21" s="9" t="s">
        <v>308</v>
      </c>
    </row>
    <row r="22" spans="1:8" ht="15">
      <c r="A22" s="11" t="s">
        <v>429</v>
      </c>
      <c r="B22" t="str">
        <f t="shared" si="1"/>
        <v>Вышегородцев Анатолий Алексеевич</v>
      </c>
      <c r="C22" t="str">
        <f t="shared" si="2"/>
        <v>Вышегородцев </v>
      </c>
      <c r="D22" t="str">
        <f t="shared" si="3"/>
        <v>А</v>
      </c>
      <c r="E22" t="str">
        <f t="shared" si="4"/>
        <v>Вышегородцев1Анатолий Алексеевич</v>
      </c>
      <c r="F22" t="str">
        <f t="shared" si="5"/>
        <v>А</v>
      </c>
      <c r="G22" t="str">
        <f t="shared" si="6"/>
        <v>Вышегородцев  А.А.</v>
      </c>
      <c r="H22" s="9" t="s">
        <v>286</v>
      </c>
    </row>
    <row r="23" spans="1:8" ht="15">
      <c r="A23" s="11" t="s">
        <v>221</v>
      </c>
      <c r="B23" t="str">
        <f t="shared" si="1"/>
        <v>Гаевский Николай Александрович</v>
      </c>
      <c r="C23" t="str">
        <f t="shared" si="2"/>
        <v>Гаевский </v>
      </c>
      <c r="D23" t="str">
        <f t="shared" si="3"/>
        <v>Н</v>
      </c>
      <c r="E23" t="str">
        <f t="shared" si="4"/>
        <v>Гаевский1Николай Александрович</v>
      </c>
      <c r="F23" t="str">
        <f t="shared" si="5"/>
        <v>А</v>
      </c>
      <c r="G23" t="str">
        <f t="shared" si="6"/>
        <v>Гаевский  Н.А.</v>
      </c>
      <c r="H23" s="9" t="s">
        <v>541</v>
      </c>
    </row>
    <row r="24" spans="1:8" ht="15">
      <c r="A24" s="11" t="s">
        <v>430</v>
      </c>
      <c r="B24" t="str">
        <f t="shared" si="1"/>
        <v>Гатилова Елена Владимировна</v>
      </c>
      <c r="C24" t="str">
        <f t="shared" si="2"/>
        <v>Гатилова </v>
      </c>
      <c r="D24" t="str">
        <f t="shared" si="3"/>
        <v>Е</v>
      </c>
      <c r="E24" t="str">
        <f t="shared" si="4"/>
        <v>Гатилова1Елена Владимировна</v>
      </c>
      <c r="F24" t="str">
        <f t="shared" si="5"/>
        <v>В</v>
      </c>
      <c r="G24" t="str">
        <f t="shared" si="6"/>
        <v>Гатилова  Е.В.</v>
      </c>
      <c r="H24" s="9" t="s">
        <v>542</v>
      </c>
    </row>
    <row r="25" spans="1:8" ht="15">
      <c r="A25" s="11" t="s">
        <v>431</v>
      </c>
      <c r="B25" t="str">
        <f t="shared" si="1"/>
        <v>Геллер Юрий Исаевич</v>
      </c>
      <c r="C25" t="str">
        <f aca="true" t="shared" si="7" ref="C25:C88">LEFT(B25,SEARCH(" ",B25))</f>
        <v>Геллер </v>
      </c>
      <c r="D25" t="str">
        <f aca="true" t="shared" si="8" ref="D25:D88">MID(B25,SEARCH(" ",B25)+1,1)</f>
        <v>Ю</v>
      </c>
      <c r="E25" t="str">
        <f aca="true" t="shared" si="9" ref="E25:E88">REPLACE(B25,SEARCH(" ",B25),1,1)</f>
        <v>Геллер1Юрий Исаевич</v>
      </c>
      <c r="F25" t="str">
        <f aca="true" t="shared" si="10" ref="F25:F88">MID(E25,SEARCH(" ",E25)+1,1)</f>
        <v>И</v>
      </c>
      <c r="G25" t="str">
        <f t="shared" si="6"/>
        <v>Геллер  Ю.И.</v>
      </c>
      <c r="H25" s="9" t="s">
        <v>543</v>
      </c>
    </row>
    <row r="26" spans="1:8" ht="15">
      <c r="A26" s="11" t="s">
        <v>432</v>
      </c>
      <c r="B26" t="str">
        <f t="shared" si="1"/>
        <v>Герасимова Марина Анатольевна</v>
      </c>
      <c r="C26" t="str">
        <f t="shared" si="7"/>
        <v>Герасимова </v>
      </c>
      <c r="D26" t="str">
        <f t="shared" si="8"/>
        <v>М</v>
      </c>
      <c r="E26" t="str">
        <f t="shared" si="9"/>
        <v>Герасимова1Марина Анатольевна</v>
      </c>
      <c r="F26" t="str">
        <f t="shared" si="10"/>
        <v>А</v>
      </c>
      <c r="G26" t="str">
        <f t="shared" si="6"/>
        <v>Герасимова  М.А.</v>
      </c>
      <c r="H26" s="9" t="s">
        <v>268</v>
      </c>
    </row>
    <row r="27" spans="1:8" ht="15">
      <c r="A27" s="11" t="s">
        <v>433</v>
      </c>
      <c r="B27" t="str">
        <f t="shared" si="1"/>
        <v>Гершкорон Фрима Ароновна</v>
      </c>
      <c r="C27" t="str">
        <f t="shared" si="7"/>
        <v>Гершкорон </v>
      </c>
      <c r="D27" t="str">
        <f t="shared" si="8"/>
        <v>Ф</v>
      </c>
      <c r="E27" t="str">
        <f t="shared" si="9"/>
        <v>Гершкорон1Фрима Ароновна</v>
      </c>
      <c r="F27" t="str">
        <f t="shared" si="10"/>
        <v>А</v>
      </c>
      <c r="G27" t="str">
        <f t="shared" si="6"/>
        <v>Гершкорон  Ф.А.</v>
      </c>
      <c r="H27" s="9" t="s">
        <v>310</v>
      </c>
    </row>
    <row r="28" spans="1:8" ht="15">
      <c r="A28" s="11" t="s">
        <v>232</v>
      </c>
      <c r="B28" t="str">
        <f t="shared" si="1"/>
        <v>Гладышев Михаил Иванович</v>
      </c>
      <c r="C28" t="str">
        <f t="shared" si="7"/>
        <v>Гладышев </v>
      </c>
      <c r="D28" t="str">
        <f t="shared" si="8"/>
        <v>М</v>
      </c>
      <c r="E28" t="str">
        <f t="shared" si="9"/>
        <v>Гладышев1Михаил Иванович</v>
      </c>
      <c r="F28" t="str">
        <f t="shared" si="10"/>
        <v>И</v>
      </c>
      <c r="G28" t="str">
        <f t="shared" si="6"/>
        <v>Гладышев  М.И.</v>
      </c>
      <c r="H28" s="9" t="s">
        <v>304</v>
      </c>
    </row>
    <row r="29" spans="1:8" ht="15">
      <c r="A29" s="11" t="s">
        <v>231</v>
      </c>
      <c r="B29" t="str">
        <f t="shared" si="1"/>
        <v>Глущенко Лариса Александровна</v>
      </c>
      <c r="C29" t="str">
        <f t="shared" si="7"/>
        <v>Глущенко </v>
      </c>
      <c r="D29" t="str">
        <f t="shared" si="8"/>
        <v>Л</v>
      </c>
      <c r="E29" t="str">
        <f t="shared" si="9"/>
        <v>Глущенко1Лариса Александровна</v>
      </c>
      <c r="F29" t="str">
        <f t="shared" si="10"/>
        <v>А</v>
      </c>
      <c r="G29" t="str">
        <f t="shared" si="6"/>
        <v>Глущенко  Л.А.</v>
      </c>
      <c r="H29" s="9" t="s">
        <v>284</v>
      </c>
    </row>
    <row r="30" spans="1:8" ht="15">
      <c r="A30" s="11" t="s">
        <v>236</v>
      </c>
      <c r="B30" t="str">
        <f t="shared" si="1"/>
        <v>Голованова Тамара Ивановна</v>
      </c>
      <c r="C30" t="str">
        <f t="shared" si="7"/>
        <v>Голованова </v>
      </c>
      <c r="D30" t="str">
        <f t="shared" si="8"/>
        <v>Т</v>
      </c>
      <c r="E30" t="str">
        <f t="shared" si="9"/>
        <v>Голованова1Тамара Ивановна</v>
      </c>
      <c r="F30" t="str">
        <f t="shared" si="10"/>
        <v>И</v>
      </c>
      <c r="G30" t="str">
        <f t="shared" si="6"/>
        <v>Голованова  Т.И.</v>
      </c>
      <c r="H30" s="9" t="s">
        <v>260</v>
      </c>
    </row>
    <row r="31" spans="1:8" ht="15">
      <c r="A31" s="11" t="s">
        <v>516</v>
      </c>
      <c r="B31" t="str">
        <f t="shared" si="1"/>
        <v>Григорьев А. И.</v>
      </c>
      <c r="C31" t="str">
        <f t="shared" si="7"/>
        <v>Григорьев </v>
      </c>
      <c r="D31" t="str">
        <f t="shared" si="8"/>
        <v>А</v>
      </c>
      <c r="E31" t="str">
        <f t="shared" si="9"/>
        <v>Григорьев1А. И.</v>
      </c>
      <c r="F31" t="str">
        <f t="shared" si="10"/>
        <v>И</v>
      </c>
      <c r="G31" t="str">
        <f t="shared" si="6"/>
        <v>Григорьев  А.И.</v>
      </c>
      <c r="H31" s="9" t="s">
        <v>307</v>
      </c>
    </row>
    <row r="32" spans="1:8" ht="15">
      <c r="A32" s="11" t="s">
        <v>434</v>
      </c>
      <c r="B32" t="str">
        <f t="shared" si="1"/>
        <v>Гроза Ольга Львовна</v>
      </c>
      <c r="C32" t="str">
        <f t="shared" si="7"/>
        <v>Гроза </v>
      </c>
      <c r="D32" t="str">
        <f t="shared" si="8"/>
        <v>О</v>
      </c>
      <c r="E32" t="str">
        <f t="shared" si="9"/>
        <v>Гроза1Ольга Львовна</v>
      </c>
      <c r="F32" t="str">
        <f t="shared" si="10"/>
        <v>Л</v>
      </c>
      <c r="G32" t="str">
        <f t="shared" si="6"/>
        <v>Гроза  О.Л.</v>
      </c>
      <c r="H32" s="9" t="s">
        <v>253</v>
      </c>
    </row>
    <row r="33" spans="1:8" ht="15">
      <c r="A33" s="11" t="s">
        <v>435</v>
      </c>
      <c r="B33" t="str">
        <f t="shared" si="1"/>
        <v>Гульнов Дмитрий Валерьевич</v>
      </c>
      <c r="C33" t="str">
        <f t="shared" si="7"/>
        <v>Гульнов </v>
      </c>
      <c r="D33" t="str">
        <f t="shared" si="8"/>
        <v>Д</v>
      </c>
      <c r="E33" t="str">
        <f t="shared" si="9"/>
        <v>Гульнов1Дмитрий Валерьевич</v>
      </c>
      <c r="F33" t="str">
        <f t="shared" si="10"/>
        <v>В</v>
      </c>
      <c r="G33" t="str">
        <f t="shared" si="6"/>
        <v>Гульнов  Д.В.</v>
      </c>
      <c r="H33" s="9" t="s">
        <v>544</v>
      </c>
    </row>
    <row r="34" spans="1:8" ht="15">
      <c r="A34" s="11" t="s">
        <v>436</v>
      </c>
      <c r="B34" t="str">
        <f t="shared" si="1"/>
        <v>Гурков Виктор Иванович</v>
      </c>
      <c r="C34" t="str">
        <f t="shared" si="7"/>
        <v>Гурков </v>
      </c>
      <c r="D34" t="str">
        <f t="shared" si="8"/>
        <v>В</v>
      </c>
      <c r="E34" t="str">
        <f t="shared" si="9"/>
        <v>Гурков1Виктор Иванович</v>
      </c>
      <c r="F34" t="str">
        <f t="shared" si="10"/>
        <v>И</v>
      </c>
      <c r="G34" t="str">
        <f t="shared" si="6"/>
        <v>Гурков  В.И.</v>
      </c>
      <c r="H34" s="9" t="s">
        <v>275</v>
      </c>
    </row>
    <row r="35" spans="1:8" ht="15">
      <c r="A35" s="11" t="s">
        <v>437</v>
      </c>
      <c r="B35" t="str">
        <f t="shared" si="1"/>
        <v>Гусейнов Олег Аладдин оглы</v>
      </c>
      <c r="C35" t="str">
        <f t="shared" si="7"/>
        <v>Гусейнов </v>
      </c>
      <c r="D35" t="str">
        <f t="shared" si="8"/>
        <v>О</v>
      </c>
      <c r="E35" t="str">
        <f t="shared" si="9"/>
        <v>Гусейнов1Олег Аладдин оглы</v>
      </c>
      <c r="F35" t="str">
        <f t="shared" si="10"/>
        <v>А</v>
      </c>
      <c r="G35" t="str">
        <f t="shared" si="6"/>
        <v>Гусейнов  О.А.</v>
      </c>
      <c r="H35" s="9" t="s">
        <v>302</v>
      </c>
    </row>
    <row r="36" spans="1:8" ht="15">
      <c r="A36" s="11" t="s">
        <v>230</v>
      </c>
      <c r="B36" t="str">
        <f t="shared" si="1"/>
        <v>Гусейнова Валерия Евгеньевна</v>
      </c>
      <c r="C36" t="str">
        <f t="shared" si="7"/>
        <v>Гусейнова </v>
      </c>
      <c r="D36" t="str">
        <f t="shared" si="8"/>
        <v>В</v>
      </c>
      <c r="E36" t="str">
        <f t="shared" si="9"/>
        <v>Гусейнова1Валерия Евгеньевна</v>
      </c>
      <c r="F36" t="str">
        <f t="shared" si="10"/>
        <v>Е</v>
      </c>
      <c r="G36" t="str">
        <f t="shared" si="6"/>
        <v>Гусейнова  В.Е.</v>
      </c>
      <c r="H36" s="9" t="s">
        <v>259</v>
      </c>
    </row>
    <row r="37" spans="1:8" ht="15">
      <c r="A37" s="11" t="s">
        <v>517</v>
      </c>
      <c r="B37" t="str">
        <f t="shared" si="1"/>
        <v>Дементьев Д. В.</v>
      </c>
      <c r="C37" t="str">
        <f t="shared" si="7"/>
        <v>Дементьев </v>
      </c>
      <c r="D37" t="str">
        <f t="shared" si="8"/>
        <v>Д</v>
      </c>
      <c r="E37" t="str">
        <f t="shared" si="9"/>
        <v>Дементьев1Д. В.</v>
      </c>
      <c r="F37" t="str">
        <f t="shared" si="10"/>
        <v>В</v>
      </c>
      <c r="G37" t="str">
        <f t="shared" si="6"/>
        <v>Дементьев  Д.В.</v>
      </c>
      <c r="H37" s="9" t="s">
        <v>295</v>
      </c>
    </row>
    <row r="38" spans="1:8" ht="15">
      <c r="A38" s="11" t="s">
        <v>517</v>
      </c>
      <c r="B38" t="str">
        <f t="shared" si="1"/>
        <v>Дементьев Д. В.</v>
      </c>
      <c r="C38" t="str">
        <f t="shared" si="7"/>
        <v>Дементьев </v>
      </c>
      <c r="D38" t="str">
        <f t="shared" si="8"/>
        <v>Д</v>
      </c>
      <c r="E38" t="str">
        <f t="shared" si="9"/>
        <v>Дементьев1Д. В.</v>
      </c>
      <c r="F38" t="str">
        <f t="shared" si="10"/>
        <v>В</v>
      </c>
      <c r="G38" t="str">
        <f t="shared" si="6"/>
        <v>Дементьев  Д.В.</v>
      </c>
      <c r="H38" s="9" t="s">
        <v>299</v>
      </c>
    </row>
    <row r="39" spans="1:8" ht="15">
      <c r="A39" s="11" t="s">
        <v>438</v>
      </c>
      <c r="B39" t="str">
        <f t="shared" si="1"/>
        <v>Дмитриенко Валентина Константиновна</v>
      </c>
      <c r="C39" t="str">
        <f t="shared" si="7"/>
        <v>Дмитриенко </v>
      </c>
      <c r="D39" t="str">
        <f t="shared" si="8"/>
        <v>В</v>
      </c>
      <c r="E39" t="str">
        <f t="shared" si="9"/>
        <v>Дмитриенко1Валентина Константиновна</v>
      </c>
      <c r="F39" t="str">
        <f t="shared" si="10"/>
        <v>К</v>
      </c>
      <c r="G39" t="str">
        <f t="shared" si="6"/>
        <v>Дмитриенко  В.К.</v>
      </c>
      <c r="H39" s="9" t="s">
        <v>545</v>
      </c>
    </row>
    <row r="40" spans="1:8" ht="15">
      <c r="A40" s="11" t="s">
        <v>439</v>
      </c>
      <c r="B40" t="str">
        <f t="shared" si="1"/>
        <v>Дубовская Ольга Петровна</v>
      </c>
      <c r="C40" t="str">
        <f t="shared" si="7"/>
        <v>Дубовская </v>
      </c>
      <c r="D40" t="str">
        <f t="shared" si="8"/>
        <v>О</v>
      </c>
      <c r="E40" t="str">
        <f t="shared" si="9"/>
        <v>Дубовская1Ольга Петровна</v>
      </c>
      <c r="F40" t="str">
        <f t="shared" si="10"/>
        <v>П</v>
      </c>
      <c r="G40" t="str">
        <f t="shared" si="6"/>
        <v>Дубовская  О.П.</v>
      </c>
      <c r="H40" s="9" t="s">
        <v>546</v>
      </c>
    </row>
    <row r="41" spans="1:8" ht="15">
      <c r="A41" s="11" t="s">
        <v>518</v>
      </c>
      <c r="B41" t="str">
        <f t="shared" si="1"/>
        <v>Еремеева Е. В.</v>
      </c>
      <c r="C41" t="str">
        <f t="shared" si="7"/>
        <v>Еремеева </v>
      </c>
      <c r="D41" t="str">
        <f t="shared" si="8"/>
        <v>Е</v>
      </c>
      <c r="E41" t="str">
        <f t="shared" si="9"/>
        <v>Еремеева1Е. В.</v>
      </c>
      <c r="F41" t="str">
        <f t="shared" si="10"/>
        <v>В</v>
      </c>
      <c r="G41" t="str">
        <f t="shared" si="6"/>
        <v>Еремеева  Е.В.</v>
      </c>
      <c r="H41" s="9" t="s">
        <v>293</v>
      </c>
    </row>
    <row r="42" spans="1:8" ht="15">
      <c r="A42" s="11" t="s">
        <v>440</v>
      </c>
      <c r="B42" t="str">
        <f t="shared" si="1"/>
        <v>Ермакова Елена Евгеньевна</v>
      </c>
      <c r="C42" t="str">
        <f t="shared" si="7"/>
        <v>Ермакова </v>
      </c>
      <c r="D42" t="str">
        <f t="shared" si="8"/>
        <v>Е</v>
      </c>
      <c r="E42" t="str">
        <f t="shared" si="9"/>
        <v>Ермакова1Елена Евгеньевна</v>
      </c>
      <c r="F42" t="str">
        <f t="shared" si="10"/>
        <v>Е</v>
      </c>
      <c r="G42" t="str">
        <f t="shared" si="6"/>
        <v>Ермакова  Е.Е.</v>
      </c>
      <c r="H42" s="9" t="s">
        <v>247</v>
      </c>
    </row>
    <row r="43" spans="1:8" ht="15">
      <c r="A43" s="11" t="s">
        <v>441</v>
      </c>
      <c r="B43" t="str">
        <f t="shared" si="1"/>
        <v>Ерофеева Анастасия Александровна</v>
      </c>
      <c r="C43" t="str">
        <f t="shared" si="7"/>
        <v>Ерофеева </v>
      </c>
      <c r="D43" t="str">
        <f t="shared" si="8"/>
        <v>А</v>
      </c>
      <c r="E43" t="str">
        <f t="shared" si="9"/>
        <v>Ерофеева1Анастасия Александровна</v>
      </c>
      <c r="F43" t="str">
        <f t="shared" si="10"/>
        <v>А</v>
      </c>
      <c r="G43" t="str">
        <f t="shared" si="6"/>
        <v>Ерофеева  А.А.</v>
      </c>
      <c r="H43" s="9" t="s">
        <v>547</v>
      </c>
    </row>
    <row r="44" spans="1:8" ht="15">
      <c r="A44" s="11" t="s">
        <v>442</v>
      </c>
      <c r="B44" t="str">
        <f t="shared" si="1"/>
        <v>Есимбекова Елена Николаевна</v>
      </c>
      <c r="C44" t="str">
        <f t="shared" si="7"/>
        <v>Есимбекова </v>
      </c>
      <c r="D44" t="str">
        <f t="shared" si="8"/>
        <v>Е</v>
      </c>
      <c r="E44" t="str">
        <f t="shared" si="9"/>
        <v>Есимбекова1Елена Николаевна</v>
      </c>
      <c r="F44" t="str">
        <f t="shared" si="10"/>
        <v>Н</v>
      </c>
      <c r="G44" t="str">
        <f t="shared" si="6"/>
        <v>Есимбекова  Е.Н.</v>
      </c>
      <c r="H44" s="9" t="s">
        <v>321</v>
      </c>
    </row>
    <row r="45" spans="1:8" ht="15">
      <c r="A45" s="11" t="s">
        <v>443</v>
      </c>
      <c r="B45" t="str">
        <f t="shared" si="1"/>
        <v>Жабрун Игорь Валентинович</v>
      </c>
      <c r="C45" t="str">
        <f t="shared" si="7"/>
        <v>Жабрун </v>
      </c>
      <c r="D45" t="str">
        <f t="shared" si="8"/>
        <v>И</v>
      </c>
      <c r="E45" t="str">
        <f t="shared" si="9"/>
        <v>Жабрун1Игорь Валентинович</v>
      </c>
      <c r="F45" t="str">
        <f t="shared" si="10"/>
        <v>В</v>
      </c>
      <c r="G45" t="str">
        <f t="shared" si="6"/>
        <v>Жабрун  И.В.</v>
      </c>
      <c r="H45" s="9" t="s">
        <v>314</v>
      </c>
    </row>
    <row r="46" spans="1:8" ht="15">
      <c r="A46" s="11" t="s">
        <v>444</v>
      </c>
      <c r="B46" t="str">
        <f t="shared" si="1"/>
        <v>Жила Наталья Олеговна</v>
      </c>
      <c r="C46" t="str">
        <f t="shared" si="7"/>
        <v>Жила </v>
      </c>
      <c r="D46" t="str">
        <f t="shared" si="8"/>
        <v>Н</v>
      </c>
      <c r="E46" t="str">
        <f t="shared" si="9"/>
        <v>Жила1Наталья Олеговна</v>
      </c>
      <c r="F46" t="str">
        <f t="shared" si="10"/>
        <v>О</v>
      </c>
      <c r="G46" t="str">
        <f t="shared" si="6"/>
        <v>Жила  Н.О.</v>
      </c>
      <c r="H46" s="9" t="s">
        <v>548</v>
      </c>
    </row>
    <row r="47" spans="1:8" ht="15">
      <c r="A47" s="11" t="s">
        <v>519</v>
      </c>
      <c r="B47" t="str">
        <f t="shared" si="1"/>
        <v>Задереев Е. С.</v>
      </c>
      <c r="C47" t="str">
        <f t="shared" si="7"/>
        <v>Задереев </v>
      </c>
      <c r="D47" t="str">
        <f t="shared" si="8"/>
        <v>Е</v>
      </c>
      <c r="E47" t="str">
        <f t="shared" si="9"/>
        <v>Задереев1Е. С.</v>
      </c>
      <c r="F47" t="str">
        <f t="shared" si="10"/>
        <v>С</v>
      </c>
      <c r="G47" t="str">
        <f t="shared" si="6"/>
        <v>Задереев  Е.С.</v>
      </c>
      <c r="H47" s="9" t="s">
        <v>276</v>
      </c>
    </row>
    <row r="48" spans="1:8" ht="15">
      <c r="A48" s="11" t="s">
        <v>445</v>
      </c>
      <c r="B48" t="str">
        <f t="shared" si="1"/>
        <v>Заливан Денис Олегович</v>
      </c>
      <c r="C48" t="str">
        <f t="shared" si="7"/>
        <v>Заливан </v>
      </c>
      <c r="D48" t="str">
        <f t="shared" si="8"/>
        <v>Д</v>
      </c>
      <c r="E48" t="str">
        <f t="shared" si="9"/>
        <v>Заливан1Денис Олегович</v>
      </c>
      <c r="F48" t="str">
        <f t="shared" si="10"/>
        <v>О</v>
      </c>
      <c r="G48" t="str">
        <f t="shared" si="6"/>
        <v>Заливан  Д.О.</v>
      </c>
      <c r="H48" s="9" t="s">
        <v>322</v>
      </c>
    </row>
    <row r="49" spans="1:8" ht="15">
      <c r="A49" s="11" t="s">
        <v>446</v>
      </c>
      <c r="B49" t="str">
        <f t="shared" si="1"/>
        <v>Замай Татьяна Николаевна</v>
      </c>
      <c r="C49" t="str">
        <f t="shared" si="7"/>
        <v>Замай </v>
      </c>
      <c r="D49" t="str">
        <f t="shared" si="8"/>
        <v>Т</v>
      </c>
      <c r="E49" t="str">
        <f t="shared" si="9"/>
        <v>Замай1Татьяна Николаевна</v>
      </c>
      <c r="F49" t="str">
        <f t="shared" si="10"/>
        <v>Н</v>
      </c>
      <c r="G49" t="str">
        <f t="shared" si="6"/>
        <v>Замай  Т.Н.</v>
      </c>
      <c r="H49" s="9" t="s">
        <v>251</v>
      </c>
    </row>
    <row r="50" spans="1:8" ht="15">
      <c r="A50" s="11" t="s">
        <v>447</v>
      </c>
      <c r="B50" t="str">
        <f t="shared" si="1"/>
        <v>Зобова Наталья Васильевна</v>
      </c>
      <c r="C50" t="str">
        <f t="shared" si="7"/>
        <v>Зобова </v>
      </c>
      <c r="D50" t="str">
        <f t="shared" si="8"/>
        <v>Н</v>
      </c>
      <c r="E50" t="str">
        <f t="shared" si="9"/>
        <v>Зобова1Наталья Васильевна</v>
      </c>
      <c r="F50" t="str">
        <f t="shared" si="10"/>
        <v>В</v>
      </c>
      <c r="G50" t="str">
        <f t="shared" si="6"/>
        <v>Зобова  Н.В.</v>
      </c>
      <c r="H50" s="9" t="s">
        <v>549</v>
      </c>
    </row>
    <row r="51" spans="1:8" ht="15">
      <c r="A51" s="11" t="s">
        <v>520</v>
      </c>
      <c r="B51" t="str">
        <f t="shared" si="1"/>
        <v>Зотина Т. А.</v>
      </c>
      <c r="C51" t="str">
        <f t="shared" si="7"/>
        <v>Зотина </v>
      </c>
      <c r="D51" t="str">
        <f t="shared" si="8"/>
        <v>Т</v>
      </c>
      <c r="E51" t="str">
        <f t="shared" si="9"/>
        <v>Зотина1Т. А.</v>
      </c>
      <c r="F51" t="str">
        <f t="shared" si="10"/>
        <v>А</v>
      </c>
      <c r="G51" t="str">
        <f t="shared" si="6"/>
        <v>Зотина  Т.А.</v>
      </c>
      <c r="H51" s="9" t="s">
        <v>292</v>
      </c>
    </row>
    <row r="52" spans="1:8" ht="15">
      <c r="A52" s="11" t="s">
        <v>448</v>
      </c>
      <c r="B52" t="str">
        <f t="shared" si="1"/>
        <v>Зражевский Виталий Мифодеевич</v>
      </c>
      <c r="C52" t="str">
        <f t="shared" si="7"/>
        <v>Зражевский </v>
      </c>
      <c r="D52" t="str">
        <f t="shared" si="8"/>
        <v>В</v>
      </c>
      <c r="E52" t="str">
        <f t="shared" si="9"/>
        <v>Зражевский1Виталий Мифодеевич</v>
      </c>
      <c r="F52" t="str">
        <f t="shared" si="10"/>
        <v>М</v>
      </c>
      <c r="G52" t="str">
        <f t="shared" si="6"/>
        <v>Зражевский  В.М.</v>
      </c>
      <c r="H52" s="9" t="s">
        <v>289</v>
      </c>
    </row>
    <row r="53" spans="1:8" ht="15">
      <c r="A53" s="11" t="s">
        <v>224</v>
      </c>
      <c r="B53" t="str">
        <f t="shared" si="1"/>
        <v>Зуев Иван Владимирович</v>
      </c>
      <c r="C53" t="str">
        <f t="shared" si="7"/>
        <v>Зуев </v>
      </c>
      <c r="D53" t="str">
        <f t="shared" si="8"/>
        <v>И</v>
      </c>
      <c r="E53" t="str">
        <f t="shared" si="9"/>
        <v>Зуев1Иван Владимирович</v>
      </c>
      <c r="F53" t="str">
        <f t="shared" si="10"/>
        <v>В</v>
      </c>
      <c r="G53" t="str">
        <f t="shared" si="6"/>
        <v>Зуев  И.В.</v>
      </c>
      <c r="H53" s="9" t="s">
        <v>285</v>
      </c>
    </row>
    <row r="54" spans="1:8" ht="15">
      <c r="A54" s="11" t="s">
        <v>449</v>
      </c>
      <c r="B54" t="str">
        <f t="shared" si="1"/>
        <v>Иванова Анисья Владимировна</v>
      </c>
      <c r="C54" t="str">
        <f t="shared" si="7"/>
        <v>Иванова </v>
      </c>
      <c r="D54" t="str">
        <f t="shared" si="8"/>
        <v>А</v>
      </c>
      <c r="E54" t="str">
        <f t="shared" si="9"/>
        <v>Иванова1Анисья Владимировна</v>
      </c>
      <c r="F54" t="str">
        <f t="shared" si="10"/>
        <v>В</v>
      </c>
      <c r="G54" t="str">
        <f t="shared" si="6"/>
        <v>Иванова  А.В.</v>
      </c>
      <c r="H54" s="9" t="s">
        <v>301</v>
      </c>
    </row>
    <row r="55" spans="1:8" ht="15">
      <c r="A55" s="11" t="s">
        <v>220</v>
      </c>
      <c r="B55" t="str">
        <f t="shared" si="1"/>
        <v>Иванова Анна Николаевна</v>
      </c>
      <c r="C55" t="str">
        <f t="shared" si="7"/>
        <v>Иванова </v>
      </c>
      <c r="D55" t="str">
        <f t="shared" si="8"/>
        <v>А</v>
      </c>
      <c r="E55" t="str">
        <f t="shared" si="9"/>
        <v>Иванова1Анна Николаевна</v>
      </c>
      <c r="F55" t="str">
        <f t="shared" si="10"/>
        <v>Н</v>
      </c>
      <c r="G55" t="str">
        <f t="shared" si="6"/>
        <v>Иванова  А.Н.</v>
      </c>
      <c r="H55" s="9" t="s">
        <v>550</v>
      </c>
    </row>
    <row r="56" spans="1:8" ht="15">
      <c r="A56" s="11" t="s">
        <v>229</v>
      </c>
      <c r="B56" t="str">
        <f t="shared" si="1"/>
        <v>Иванова Елена Анатольевна</v>
      </c>
      <c r="C56" t="str">
        <f t="shared" si="7"/>
        <v>Иванова </v>
      </c>
      <c r="D56" t="str">
        <f t="shared" si="8"/>
        <v>Е</v>
      </c>
      <c r="E56" t="str">
        <f t="shared" si="9"/>
        <v>Иванова1Елена Анатольевна</v>
      </c>
      <c r="F56" t="str">
        <f t="shared" si="10"/>
        <v>А</v>
      </c>
      <c r="G56" t="str">
        <f t="shared" si="6"/>
        <v>Иванова  Е.А.</v>
      </c>
      <c r="H56" s="9" t="s">
        <v>281</v>
      </c>
    </row>
    <row r="57" spans="1:8" ht="15">
      <c r="A57" s="11" t="s">
        <v>450</v>
      </c>
      <c r="B57" t="str">
        <f t="shared" si="1"/>
        <v>Иняткина Елена Васильевна</v>
      </c>
      <c r="C57" t="str">
        <f t="shared" si="7"/>
        <v>Иняткина </v>
      </c>
      <c r="D57" t="str">
        <f t="shared" si="8"/>
        <v>Е</v>
      </c>
      <c r="E57" t="str">
        <f t="shared" si="9"/>
        <v>Иняткина1Елена Васильевна</v>
      </c>
      <c r="F57" t="str">
        <f t="shared" si="10"/>
        <v>В</v>
      </c>
      <c r="G57" t="str">
        <f t="shared" si="6"/>
        <v>Иняткина  Е.В.</v>
      </c>
      <c r="H57" s="9" t="s">
        <v>280</v>
      </c>
    </row>
    <row r="58" spans="1:8" ht="15">
      <c r="A58" s="11" t="s">
        <v>218</v>
      </c>
      <c r="B58" t="str">
        <f t="shared" si="1"/>
        <v>Иртюго Лилия Александровна</v>
      </c>
      <c r="C58" t="str">
        <f t="shared" si="7"/>
        <v>Иртюго </v>
      </c>
      <c r="D58" t="str">
        <f t="shared" si="8"/>
        <v>Л</v>
      </c>
      <c r="E58" t="str">
        <f t="shared" si="9"/>
        <v>Иртюго1Лилия Александровна</v>
      </c>
      <c r="F58" t="str">
        <f t="shared" si="10"/>
        <v>А</v>
      </c>
      <c r="G58" t="str">
        <f t="shared" si="6"/>
        <v>Иртюго  Л.А.</v>
      </c>
      <c r="H58" s="9" t="s">
        <v>326</v>
      </c>
    </row>
    <row r="59" spans="1:8" ht="15">
      <c r="A59" s="11" t="s">
        <v>217</v>
      </c>
      <c r="B59" t="str">
        <f t="shared" si="1"/>
        <v>Казаченко Анна Семеновна</v>
      </c>
      <c r="C59" t="str">
        <f t="shared" si="7"/>
        <v>Казаченко </v>
      </c>
      <c r="D59" t="str">
        <f t="shared" si="8"/>
        <v>А</v>
      </c>
      <c r="E59" t="str">
        <f t="shared" si="9"/>
        <v>Казаченко1Анна Семеновна</v>
      </c>
      <c r="F59" t="str">
        <f t="shared" si="10"/>
        <v>С</v>
      </c>
      <c r="G59" t="str">
        <f t="shared" si="6"/>
        <v>Казаченко  А.С.</v>
      </c>
      <c r="H59" s="9" t="s">
        <v>262</v>
      </c>
    </row>
    <row r="60" spans="1:8" ht="15">
      <c r="A60" s="11" t="s">
        <v>451</v>
      </c>
      <c r="B60" t="str">
        <f t="shared" si="1"/>
        <v>Калачева Галина Сергеевна</v>
      </c>
      <c r="C60" t="str">
        <f t="shared" si="7"/>
        <v>Калачева </v>
      </c>
      <c r="D60" t="str">
        <f t="shared" si="8"/>
        <v>Г</v>
      </c>
      <c r="E60" t="str">
        <f t="shared" si="9"/>
        <v>Калачева1Галина Сергеевна</v>
      </c>
      <c r="F60" t="str">
        <f t="shared" si="10"/>
        <v>С</v>
      </c>
      <c r="G60" t="str">
        <f t="shared" si="6"/>
        <v>Калачева  Г.С.</v>
      </c>
      <c r="H60" s="9" t="s">
        <v>323</v>
      </c>
    </row>
    <row r="61" spans="1:8" ht="15">
      <c r="A61" s="11" t="s">
        <v>213</v>
      </c>
      <c r="B61" t="str">
        <f t="shared" si="1"/>
        <v>Качин Сергей Васильевич</v>
      </c>
      <c r="C61" t="str">
        <f t="shared" si="7"/>
        <v>Качин </v>
      </c>
      <c r="D61" t="str">
        <f t="shared" si="8"/>
        <v>С</v>
      </c>
      <c r="E61" t="str">
        <f t="shared" si="9"/>
        <v>Качин1Сергей Васильевич</v>
      </c>
      <c r="F61" t="str">
        <f t="shared" si="10"/>
        <v>В</v>
      </c>
      <c r="G61" t="str">
        <f t="shared" si="6"/>
        <v>Качин  С.В.</v>
      </c>
      <c r="H61" s="9" t="s">
        <v>551</v>
      </c>
    </row>
    <row r="62" spans="1:8" ht="15">
      <c r="A62" s="11" t="s">
        <v>452</v>
      </c>
      <c r="B62" t="str">
        <f t="shared" si="1"/>
        <v>Киселев Евгений Геннадьевич</v>
      </c>
      <c r="C62" t="str">
        <f t="shared" si="7"/>
        <v>Киселев </v>
      </c>
      <c r="D62" t="str">
        <f t="shared" si="8"/>
        <v>Е</v>
      </c>
      <c r="E62" t="str">
        <f t="shared" si="9"/>
        <v>Киселев1Евгений Геннадьевич</v>
      </c>
      <c r="F62" t="str">
        <f t="shared" si="10"/>
        <v>Г</v>
      </c>
      <c r="G62" t="str">
        <f t="shared" si="6"/>
        <v>Киселев  Е.Г.</v>
      </c>
      <c r="H62" s="9" t="s">
        <v>552</v>
      </c>
    </row>
    <row r="63" spans="1:8" ht="15">
      <c r="A63" s="11" t="s">
        <v>453</v>
      </c>
      <c r="B63" t="str">
        <f t="shared" si="1"/>
        <v>Кобяков Александр Васильевич</v>
      </c>
      <c r="C63" t="str">
        <f t="shared" si="7"/>
        <v>Кобяков </v>
      </c>
      <c r="D63" t="str">
        <f t="shared" si="8"/>
        <v>А</v>
      </c>
      <c r="E63" t="str">
        <f t="shared" si="9"/>
        <v>Кобяков1Александр Васильевич</v>
      </c>
      <c r="F63" t="str">
        <f t="shared" si="10"/>
        <v>В</v>
      </c>
      <c r="G63" t="str">
        <f t="shared" si="6"/>
        <v>Кобяков  А.В.</v>
      </c>
      <c r="H63" s="9" t="s">
        <v>553</v>
      </c>
    </row>
    <row r="64" spans="1:8" ht="15">
      <c r="A64" s="11" t="s">
        <v>454</v>
      </c>
      <c r="B64" t="str">
        <f t="shared" si="1"/>
        <v>Когай Тамара Ивановна</v>
      </c>
      <c r="C64" t="str">
        <f t="shared" si="7"/>
        <v>Когай </v>
      </c>
      <c r="D64" t="str">
        <f t="shared" si="8"/>
        <v>Т</v>
      </c>
      <c r="E64" t="str">
        <f t="shared" si="9"/>
        <v>Когай1Тамара Ивановна</v>
      </c>
      <c r="F64" t="str">
        <f t="shared" si="10"/>
        <v>И</v>
      </c>
      <c r="G64" t="str">
        <f t="shared" si="6"/>
        <v>Когай  Т.И.</v>
      </c>
      <c r="H64" s="9" t="s">
        <v>312</v>
      </c>
    </row>
    <row r="65" spans="1:8" ht="15">
      <c r="A65" s="11" t="s">
        <v>521</v>
      </c>
      <c r="B65" t="str">
        <f t="shared" si="1"/>
        <v>Коленчукова О. А.</v>
      </c>
      <c r="C65" t="str">
        <f t="shared" si="7"/>
        <v>Коленчукова </v>
      </c>
      <c r="D65" t="str">
        <f t="shared" si="8"/>
        <v>О</v>
      </c>
      <c r="E65" t="str">
        <f t="shared" si="9"/>
        <v>Коленчукова1О. А.</v>
      </c>
      <c r="F65" t="str">
        <f t="shared" si="10"/>
        <v>А</v>
      </c>
      <c r="G65" t="str">
        <f t="shared" si="6"/>
        <v>Коленчукова  О.А.</v>
      </c>
      <c r="H65" s="9" t="s">
        <v>264</v>
      </c>
    </row>
    <row r="66" spans="1:8" ht="15">
      <c r="A66" s="11" t="s">
        <v>455</v>
      </c>
      <c r="B66" t="str">
        <f aca="true" t="shared" si="11" ref="B66:B128">IF(OR(LEFT(A66,1)="e",LEFT(A66,1)="i",LEFT(A66,1)="h",LEFT(A66,1)="ш"),RIGHT(A66,LEN(A66)-1),A66)</f>
        <v>Колмаков Владимир Иннокентьевич</v>
      </c>
      <c r="C66" t="str">
        <f t="shared" si="7"/>
        <v>Колмаков </v>
      </c>
      <c r="D66" t="str">
        <f t="shared" si="8"/>
        <v>В</v>
      </c>
      <c r="E66" t="str">
        <f t="shared" si="9"/>
        <v>Колмаков1Владимир Иннокентьевич</v>
      </c>
      <c r="F66" t="str">
        <f t="shared" si="10"/>
        <v>И</v>
      </c>
      <c r="G66" t="str">
        <f t="shared" si="6"/>
        <v>Колмаков  В.И.</v>
      </c>
      <c r="H66" s="9" t="s">
        <v>554</v>
      </c>
    </row>
    <row r="67" spans="1:8" ht="15">
      <c r="A67" s="11" t="s">
        <v>215</v>
      </c>
      <c r="B67" t="str">
        <f t="shared" si="11"/>
        <v>Кононова Ольга Николаевна</v>
      </c>
      <c r="C67" t="str">
        <f t="shared" si="7"/>
        <v>Кононова </v>
      </c>
      <c r="D67" t="str">
        <f t="shared" si="8"/>
        <v>О</v>
      </c>
      <c r="E67" t="str">
        <f t="shared" si="9"/>
        <v>Кононова1Ольга Николаевна</v>
      </c>
      <c r="F67" t="str">
        <f t="shared" si="10"/>
        <v>Н</v>
      </c>
      <c r="G67" t="str">
        <f t="shared" si="6"/>
        <v>Кононова  О.Н.</v>
      </c>
      <c r="H67" s="9" t="s">
        <v>555</v>
      </c>
    </row>
    <row r="68" spans="1:8" ht="15">
      <c r="A68" s="11" t="s">
        <v>456</v>
      </c>
      <c r="B68" t="str">
        <f t="shared" si="11"/>
        <v>Кормухина Зинаида Викторовна</v>
      </c>
      <c r="C68" t="str">
        <f t="shared" si="7"/>
        <v>Кормухина </v>
      </c>
      <c r="D68" t="str">
        <f t="shared" si="8"/>
        <v>З</v>
      </c>
      <c r="E68" t="str">
        <f t="shared" si="9"/>
        <v>Кормухина1Зинаида Викторовна</v>
      </c>
      <c r="F68" t="str">
        <f t="shared" si="10"/>
        <v>В</v>
      </c>
      <c r="G68" t="str">
        <f t="shared" si="6"/>
        <v>Кормухина  З.В.</v>
      </c>
      <c r="H68" s="9" t="s">
        <v>244</v>
      </c>
    </row>
    <row r="69" spans="1:8" ht="15">
      <c r="A69" s="11" t="s">
        <v>457</v>
      </c>
      <c r="B69" t="str">
        <f t="shared" si="11"/>
        <v>Коршунов Максим Михайлович</v>
      </c>
      <c r="C69" t="str">
        <f t="shared" si="7"/>
        <v>Коршунов </v>
      </c>
      <c r="D69" t="str">
        <f t="shared" si="8"/>
        <v>М</v>
      </c>
      <c r="E69" t="str">
        <f t="shared" si="9"/>
        <v>Коршунов1Максим Михайлович</v>
      </c>
      <c r="F69" t="str">
        <f t="shared" si="10"/>
        <v>М</v>
      </c>
      <c r="G69" t="str">
        <f t="shared" si="6"/>
        <v>Коршунов  М.М.</v>
      </c>
      <c r="H69" s="9" t="s">
        <v>556</v>
      </c>
    </row>
    <row r="70" spans="1:8" ht="15">
      <c r="A70" s="11" t="s">
        <v>458</v>
      </c>
      <c r="B70" t="str">
        <f t="shared" si="11"/>
        <v>Кратасюк Валентина Александровна</v>
      </c>
      <c r="C70" t="str">
        <f t="shared" si="7"/>
        <v>Кратасюк </v>
      </c>
      <c r="D70" t="str">
        <f t="shared" si="8"/>
        <v>В</v>
      </c>
      <c r="E70" t="str">
        <f t="shared" si="9"/>
        <v>Кратасюк1Валентина Александровна</v>
      </c>
      <c r="F70" t="str">
        <f t="shared" si="10"/>
        <v>А</v>
      </c>
      <c r="G70" t="str">
        <f t="shared" si="6"/>
        <v>Кратасюк  В.А.</v>
      </c>
      <c r="H70" s="9" t="s">
        <v>309</v>
      </c>
    </row>
    <row r="71" spans="1:8" ht="15">
      <c r="A71" s="11" t="s">
        <v>459</v>
      </c>
      <c r="B71" t="str">
        <f t="shared" si="11"/>
        <v>Крахалев Михаил Николаевич</v>
      </c>
      <c r="C71" t="str">
        <f t="shared" si="7"/>
        <v>Крахалев </v>
      </c>
      <c r="D71" t="str">
        <f t="shared" si="8"/>
        <v>М</v>
      </c>
      <c r="E71" t="str">
        <f t="shared" si="9"/>
        <v>Крахалев1Михаил Николаевич</v>
      </c>
      <c r="F71" t="str">
        <f t="shared" si="10"/>
        <v>Н</v>
      </c>
      <c r="G71" t="str">
        <f>CONCATENATE(C71," ",D71,".",F71,".")</f>
        <v>Крахалев  М.Н.</v>
      </c>
      <c r="H71" s="9" t="s">
        <v>258</v>
      </c>
    </row>
    <row r="72" spans="1:8" ht="15">
      <c r="A72" s="11" t="s">
        <v>460</v>
      </c>
      <c r="B72" t="str">
        <f t="shared" si="11"/>
        <v>Крючкова Ольга Егоровна</v>
      </c>
      <c r="C72" t="str">
        <f t="shared" si="7"/>
        <v>Крючкова </v>
      </c>
      <c r="D72" t="str">
        <f t="shared" si="8"/>
        <v>О</v>
      </c>
      <c r="E72" t="str">
        <f t="shared" si="9"/>
        <v>Крючкова1Ольга Егоровна</v>
      </c>
      <c r="F72" t="str">
        <f t="shared" si="10"/>
        <v>Е</v>
      </c>
      <c r="G72" t="str">
        <f aca="true" t="shared" si="12" ref="G72:G88">CONCATENATE(C72," ",D72,".",F72,".")</f>
        <v>Крючкова  О.Е.</v>
      </c>
      <c r="H72" s="9" t="s">
        <v>557</v>
      </c>
    </row>
    <row r="73" spans="1:8" ht="15">
      <c r="A73" s="11" t="s">
        <v>461</v>
      </c>
      <c r="B73" t="str">
        <f t="shared" si="11"/>
        <v>Кудряшева Надежда Степановна</v>
      </c>
      <c r="C73" t="str">
        <f t="shared" si="7"/>
        <v>Кудряшева </v>
      </c>
      <c r="D73" t="str">
        <f t="shared" si="8"/>
        <v>Н</v>
      </c>
      <c r="E73" t="str">
        <f t="shared" si="9"/>
        <v>Кудряшева1Надежда Степановна</v>
      </c>
      <c r="F73" t="str">
        <f t="shared" si="10"/>
        <v>С</v>
      </c>
      <c r="G73" t="str">
        <f t="shared" si="12"/>
        <v>Кудряшева  Н.С.</v>
      </c>
      <c r="H73" s="9" t="s">
        <v>558</v>
      </c>
    </row>
    <row r="74" spans="1:8" ht="15">
      <c r="A74" s="11" t="s">
        <v>462</v>
      </c>
      <c r="B74" t="str">
        <f t="shared" si="11"/>
        <v>Линкевич Ольга Николаевна</v>
      </c>
      <c r="C74" t="str">
        <f t="shared" si="7"/>
        <v>Линкевич </v>
      </c>
      <c r="D74" t="str">
        <f t="shared" si="8"/>
        <v>О</v>
      </c>
      <c r="E74" t="str">
        <f t="shared" si="9"/>
        <v>Линкевич1Ольга Николаевна</v>
      </c>
      <c r="F74" t="str">
        <f t="shared" si="10"/>
        <v>Н</v>
      </c>
      <c r="G74" t="str">
        <f t="shared" si="12"/>
        <v>Линкевич  О.Н.</v>
      </c>
      <c r="H74" s="9" t="s">
        <v>559</v>
      </c>
    </row>
    <row r="75" spans="1:8" ht="15">
      <c r="A75" s="11" t="s">
        <v>463</v>
      </c>
      <c r="B75" t="str">
        <f t="shared" si="11"/>
        <v>Логинов Денис Васильевич</v>
      </c>
      <c r="C75" t="str">
        <f t="shared" si="7"/>
        <v>Логинов </v>
      </c>
      <c r="D75" t="str">
        <f t="shared" si="8"/>
        <v>Д</v>
      </c>
      <c r="E75" t="str">
        <f t="shared" si="9"/>
        <v>Логинов1Денис Васильевич</v>
      </c>
      <c r="F75" t="str">
        <f t="shared" si="10"/>
        <v>В</v>
      </c>
      <c r="G75" t="str">
        <f t="shared" si="12"/>
        <v>Логинов  Д.В.</v>
      </c>
      <c r="H75" s="9" t="s">
        <v>560</v>
      </c>
    </row>
    <row r="76" spans="1:8" ht="15">
      <c r="A76" s="11" t="s">
        <v>464</v>
      </c>
      <c r="B76" t="str">
        <f t="shared" si="11"/>
        <v>Лукин Андрей Валентинович</v>
      </c>
      <c r="C76" t="str">
        <f t="shared" si="7"/>
        <v>Лукин </v>
      </c>
      <c r="D76" t="str">
        <f t="shared" si="8"/>
        <v>А</v>
      </c>
      <c r="E76" t="str">
        <f t="shared" si="9"/>
        <v>Лукин1Андрей Валентинович</v>
      </c>
      <c r="F76" t="str">
        <f t="shared" si="10"/>
        <v>В</v>
      </c>
      <c r="G76" t="str">
        <f t="shared" si="12"/>
        <v>Лукин  А.В.</v>
      </c>
      <c r="H76" s="9" t="s">
        <v>305</v>
      </c>
    </row>
    <row r="77" spans="1:8" ht="15">
      <c r="A77" s="11" t="s">
        <v>464</v>
      </c>
      <c r="B77" t="str">
        <f t="shared" si="11"/>
        <v>Лукин Андрей Валентинович</v>
      </c>
      <c r="C77" t="str">
        <f t="shared" si="7"/>
        <v>Лукин </v>
      </c>
      <c r="D77" t="str">
        <f t="shared" si="8"/>
        <v>А</v>
      </c>
      <c r="E77" t="str">
        <f t="shared" si="9"/>
        <v>Лукин1Андрей Валентинович</v>
      </c>
      <c r="F77" t="str">
        <f t="shared" si="10"/>
        <v>В</v>
      </c>
      <c r="G77" t="str">
        <f t="shared" si="12"/>
        <v>Лукин  А.В.</v>
      </c>
      <c r="H77" s="9" t="s">
        <v>561</v>
      </c>
    </row>
    <row r="78" spans="1:8" ht="15">
      <c r="A78" s="11" t="s">
        <v>465</v>
      </c>
      <c r="B78" t="str">
        <f t="shared" si="11"/>
        <v>Максимова Людмила Сергеевна</v>
      </c>
      <c r="C78" t="str">
        <f t="shared" si="7"/>
        <v>Максимова </v>
      </c>
      <c r="D78" t="str">
        <f t="shared" si="8"/>
        <v>Л</v>
      </c>
      <c r="E78" t="str">
        <f t="shared" si="9"/>
        <v>Максимова1Людмила Сергеевна</v>
      </c>
      <c r="F78" t="str">
        <f t="shared" si="10"/>
        <v>С</v>
      </c>
      <c r="G78" t="str">
        <f t="shared" si="12"/>
        <v>Максимова  Л.С.</v>
      </c>
      <c r="H78" s="9" t="s">
        <v>255</v>
      </c>
    </row>
    <row r="79" spans="1:8" ht="15">
      <c r="A79" s="11" t="s">
        <v>466</v>
      </c>
      <c r="B79" t="str">
        <f t="shared" si="11"/>
        <v>Максимова Ольга Александровна</v>
      </c>
      <c r="C79" t="str">
        <f t="shared" si="7"/>
        <v>Максимова </v>
      </c>
      <c r="D79" t="str">
        <f t="shared" si="8"/>
        <v>О</v>
      </c>
      <c r="E79" t="str">
        <f t="shared" si="9"/>
        <v>Максимова1Ольга Александровна</v>
      </c>
      <c r="F79" t="str">
        <f t="shared" si="10"/>
        <v>А</v>
      </c>
      <c r="G79" t="str">
        <f t="shared" si="12"/>
        <v>Максимова  О.А.</v>
      </c>
      <c r="H79" s="9" t="s">
        <v>290</v>
      </c>
    </row>
    <row r="80" spans="1:8" ht="15">
      <c r="A80" s="11" t="s">
        <v>467</v>
      </c>
      <c r="B80" t="str">
        <f t="shared" si="11"/>
        <v>Малофеев Николай Мифодьевич</v>
      </c>
      <c r="C80" t="str">
        <f t="shared" si="7"/>
        <v>Малофеев </v>
      </c>
      <c r="D80" t="str">
        <f t="shared" si="8"/>
        <v>Н</v>
      </c>
      <c r="E80" t="str">
        <f t="shared" si="9"/>
        <v>Малофеев1Николай Мифодьевич</v>
      </c>
      <c r="F80" t="str">
        <f t="shared" si="10"/>
        <v>М</v>
      </c>
      <c r="G80" t="str">
        <f t="shared" si="12"/>
        <v>Малофеев  Н.М.</v>
      </c>
      <c r="H80" s="9" t="s">
        <v>241</v>
      </c>
    </row>
    <row r="81" spans="1:8" ht="15">
      <c r="A81" s="11" t="s">
        <v>522</v>
      </c>
      <c r="B81" t="str">
        <f t="shared" si="11"/>
        <v>Маркова С. В.</v>
      </c>
      <c r="C81" t="str">
        <f t="shared" si="7"/>
        <v>Маркова </v>
      </c>
      <c r="D81" t="str">
        <f t="shared" si="8"/>
        <v>С</v>
      </c>
      <c r="E81" t="str">
        <f t="shared" si="9"/>
        <v>Маркова1С. В.</v>
      </c>
      <c r="F81" t="str">
        <f t="shared" si="10"/>
        <v>В</v>
      </c>
      <c r="G81" t="str">
        <f t="shared" si="12"/>
        <v>Маркова  С.В.</v>
      </c>
      <c r="H81" s="9" t="s">
        <v>562</v>
      </c>
    </row>
    <row r="82" spans="1:8" ht="15">
      <c r="A82" s="11" t="s">
        <v>468</v>
      </c>
      <c r="B82" t="str">
        <f t="shared" si="11"/>
        <v>Махонина Анна Андреевна</v>
      </c>
      <c r="C82" t="str">
        <f t="shared" si="7"/>
        <v>Махонина </v>
      </c>
      <c r="D82" t="str">
        <f t="shared" si="8"/>
        <v>А</v>
      </c>
      <c r="E82" t="str">
        <f t="shared" si="9"/>
        <v>Махонина1Анна Андреевна</v>
      </c>
      <c r="F82" t="str">
        <f t="shared" si="10"/>
        <v>А</v>
      </c>
      <c r="G82" t="str">
        <f t="shared" si="12"/>
        <v>Махонина  А.А.</v>
      </c>
      <c r="H82" s="9" t="s">
        <v>563</v>
      </c>
    </row>
    <row r="83" spans="1:8" ht="15">
      <c r="A83" s="11" t="s">
        <v>208</v>
      </c>
      <c r="B83" t="str">
        <f t="shared" si="11"/>
        <v>Медведев Леонид Нестерович</v>
      </c>
      <c r="C83" t="str">
        <f t="shared" si="7"/>
        <v>Медведев </v>
      </c>
      <c r="D83" t="str">
        <f t="shared" si="8"/>
        <v>Л</v>
      </c>
      <c r="E83" t="str">
        <f t="shared" si="9"/>
        <v>Медведев1Леонид Нестерович</v>
      </c>
      <c r="F83" t="str">
        <f t="shared" si="10"/>
        <v>Н</v>
      </c>
      <c r="G83" t="str">
        <f t="shared" si="12"/>
        <v>Медведев  Л.Н.</v>
      </c>
      <c r="H83" s="9" t="s">
        <v>564</v>
      </c>
    </row>
    <row r="84" spans="1:8" ht="15">
      <c r="A84" s="11" t="s">
        <v>469</v>
      </c>
      <c r="B84" t="str">
        <f t="shared" si="11"/>
        <v>Мельников Павел Николаевич</v>
      </c>
      <c r="C84" t="str">
        <f t="shared" si="7"/>
        <v>Мельников </v>
      </c>
      <c r="D84" t="str">
        <f t="shared" si="8"/>
        <v>П</v>
      </c>
      <c r="E84" t="str">
        <f t="shared" si="9"/>
        <v>Мельников1Павел Николаевич</v>
      </c>
      <c r="F84" t="str">
        <f t="shared" si="10"/>
        <v>Н</v>
      </c>
      <c r="G84" t="str">
        <f t="shared" si="12"/>
        <v>Мельников  П.Н.</v>
      </c>
      <c r="H84" s="9" t="s">
        <v>565</v>
      </c>
    </row>
    <row r="85" spans="1:8" ht="15">
      <c r="A85" s="11" t="s">
        <v>470</v>
      </c>
      <c r="B85" t="str">
        <f t="shared" si="11"/>
        <v>Мензянова Наталья Геннадьевна</v>
      </c>
      <c r="C85" t="str">
        <f t="shared" si="7"/>
        <v>Мензянова </v>
      </c>
      <c r="D85" t="str">
        <f t="shared" si="8"/>
        <v>Н</v>
      </c>
      <c r="E85" t="str">
        <f t="shared" si="9"/>
        <v>Мензянова1Наталья Геннадьевна</v>
      </c>
      <c r="F85" t="str">
        <f t="shared" si="10"/>
        <v>Г</v>
      </c>
      <c r="G85" t="str">
        <f t="shared" si="12"/>
        <v>Мензянова  Н.Г.</v>
      </c>
      <c r="H85" s="9" t="s">
        <v>566</v>
      </c>
    </row>
    <row r="86" spans="1:8" ht="15">
      <c r="A86" s="11" t="s">
        <v>311</v>
      </c>
      <c r="B86" t="str">
        <f t="shared" si="11"/>
        <v>Морозова  И.И.</v>
      </c>
      <c r="C86" t="str">
        <f t="shared" si="7"/>
        <v>Морозова </v>
      </c>
      <c r="D86" t="str">
        <f t="shared" si="8"/>
        <v> </v>
      </c>
      <c r="E86" t="str">
        <f t="shared" si="9"/>
        <v>Морозова1 И.И.</v>
      </c>
      <c r="F86" t="str">
        <f t="shared" si="10"/>
        <v>И</v>
      </c>
      <c r="G86" t="str">
        <f t="shared" si="12"/>
        <v>Морозова   .И.</v>
      </c>
      <c r="H86" s="9" t="s">
        <v>252</v>
      </c>
    </row>
    <row r="87" spans="1:8" ht="15">
      <c r="A87" s="11" t="s">
        <v>471</v>
      </c>
      <c r="B87" t="str">
        <f t="shared" si="11"/>
        <v>Москвич Ольга Ивановна</v>
      </c>
      <c r="C87" t="str">
        <f t="shared" si="7"/>
        <v>Москвич </v>
      </c>
      <c r="D87" t="str">
        <f t="shared" si="8"/>
        <v>О</v>
      </c>
      <c r="E87" t="str">
        <f t="shared" si="9"/>
        <v>Москвич1Ольга Ивановна</v>
      </c>
      <c r="F87" t="str">
        <f t="shared" si="10"/>
        <v>И</v>
      </c>
      <c r="G87" t="str">
        <f t="shared" si="12"/>
        <v>Москвич  О.И.</v>
      </c>
      <c r="H87" s="9" t="s">
        <v>567</v>
      </c>
    </row>
    <row r="88" spans="1:8" ht="15">
      <c r="A88" s="11" t="s">
        <v>523</v>
      </c>
      <c r="B88" t="str">
        <f t="shared" si="11"/>
        <v>Некрасова Т. И.</v>
      </c>
      <c r="C88" t="str">
        <f t="shared" si="7"/>
        <v>Некрасова </v>
      </c>
      <c r="D88" t="str">
        <f t="shared" si="8"/>
        <v>Т</v>
      </c>
      <c r="E88" t="str">
        <f t="shared" si="9"/>
        <v>Некрасова1Т. И.</v>
      </c>
      <c r="F88" t="str">
        <f t="shared" si="10"/>
        <v>И</v>
      </c>
      <c r="G88" t="str">
        <f t="shared" si="12"/>
        <v>Некрасова  Т.И.</v>
      </c>
      <c r="H88" s="9" t="s">
        <v>568</v>
      </c>
    </row>
    <row r="89" spans="1:8" ht="15">
      <c r="A89" s="11" t="s">
        <v>472</v>
      </c>
      <c r="B89" t="str">
        <f t="shared" si="11"/>
        <v>Немцева Елена Владимировна</v>
      </c>
      <c r="C89" t="str">
        <f aca="true" t="shared" si="13" ref="C89:C96">LEFT(B89,SEARCH(" ",B89))</f>
        <v>Немцева </v>
      </c>
      <c r="D89" t="str">
        <f aca="true" t="shared" si="14" ref="D89:D96">MID(B89,SEARCH(" ",B89)+1,1)</f>
        <v>Е</v>
      </c>
      <c r="E89" t="str">
        <f aca="true" t="shared" si="15" ref="E89:E96">REPLACE(B89,SEARCH(" ",B89),1,1)</f>
        <v>Немцева1Елена Владимировна</v>
      </c>
      <c r="F89" t="str">
        <f aca="true" t="shared" si="16" ref="F89:F96">MID(E89,SEARCH(" ",E89)+1,1)</f>
        <v>В</v>
      </c>
      <c r="G89" t="str">
        <f aca="true" t="shared" si="17" ref="G89:G96">CONCATENATE(C89," ",D89,".",F89,".")</f>
        <v>Немцева  Е.В.</v>
      </c>
      <c r="H89" s="9" t="s">
        <v>569</v>
      </c>
    </row>
    <row r="90" spans="1:8" ht="15">
      <c r="A90" s="11" t="s">
        <v>473</v>
      </c>
      <c r="B90" t="str">
        <f t="shared" si="11"/>
        <v>Неручок Татьяна Ивановна</v>
      </c>
      <c r="C90" t="str">
        <f t="shared" si="13"/>
        <v>Неручок </v>
      </c>
      <c r="D90" t="str">
        <f t="shared" si="14"/>
        <v>Т</v>
      </c>
      <c r="E90" t="str">
        <f t="shared" si="15"/>
        <v>Неручок1Татьяна Ивановна</v>
      </c>
      <c r="F90" t="str">
        <f t="shared" si="16"/>
        <v>И</v>
      </c>
      <c r="G90" t="str">
        <f t="shared" si="17"/>
        <v>Неручок  Т.И.</v>
      </c>
      <c r="H90" s="9" t="s">
        <v>570</v>
      </c>
    </row>
    <row r="91" spans="1:8" ht="15">
      <c r="A91" s="11" t="s">
        <v>474</v>
      </c>
      <c r="B91" t="str">
        <f t="shared" si="11"/>
        <v>Николаев Сергей Викторович</v>
      </c>
      <c r="C91" t="str">
        <f t="shared" si="13"/>
        <v>Николаев </v>
      </c>
      <c r="D91" t="str">
        <f t="shared" si="14"/>
        <v>С</v>
      </c>
      <c r="E91" t="str">
        <f t="shared" si="15"/>
        <v>Николаев1Сергей Викторович</v>
      </c>
      <c r="F91" t="str">
        <f t="shared" si="16"/>
        <v>В</v>
      </c>
      <c r="G91" t="str">
        <f t="shared" si="17"/>
        <v>Николаев  С.В.</v>
      </c>
      <c r="H91" s="9" t="s">
        <v>571</v>
      </c>
    </row>
    <row r="92" spans="1:8" ht="15">
      <c r="A92" s="11" t="s">
        <v>475</v>
      </c>
      <c r="B92" t="str">
        <f t="shared" si="11"/>
        <v>Николаева Елена Дмитриевна</v>
      </c>
      <c r="C92" t="str">
        <f t="shared" si="13"/>
        <v>Николаева </v>
      </c>
      <c r="D92" t="str">
        <f t="shared" si="14"/>
        <v>Е</v>
      </c>
      <c r="E92" t="str">
        <f t="shared" si="15"/>
        <v>Николаева1Елена Дмитриевна</v>
      </c>
      <c r="F92" t="str">
        <f t="shared" si="16"/>
        <v>Д</v>
      </c>
      <c r="G92" t="str">
        <f t="shared" si="17"/>
        <v>Николаева  Е.Д.</v>
      </c>
      <c r="H92" s="9" t="s">
        <v>257</v>
      </c>
    </row>
    <row r="93" spans="1:8" ht="15">
      <c r="A93" s="11" t="s">
        <v>476</v>
      </c>
      <c r="B93" t="str">
        <f t="shared" si="11"/>
        <v>Новикова Галина Владимировна</v>
      </c>
      <c r="C93" t="str">
        <f t="shared" si="13"/>
        <v>Новикова </v>
      </c>
      <c r="D93" t="str">
        <f t="shared" si="14"/>
        <v>Г</v>
      </c>
      <c r="E93" t="str">
        <f t="shared" si="15"/>
        <v>Новикова1Галина Владимировна</v>
      </c>
      <c r="F93" t="str">
        <f t="shared" si="16"/>
        <v>В</v>
      </c>
      <c r="G93" t="str">
        <f t="shared" si="17"/>
        <v>Новикова  Г.В.</v>
      </c>
      <c r="H93" s="9" t="s">
        <v>274</v>
      </c>
    </row>
    <row r="94" spans="1:8" ht="15">
      <c r="A94" s="11" t="s">
        <v>477</v>
      </c>
      <c r="B94" t="str">
        <f t="shared" si="11"/>
        <v>Орлов Юрий Сергеевич</v>
      </c>
      <c r="C94" t="str">
        <f t="shared" si="13"/>
        <v>Орлов </v>
      </c>
      <c r="D94" t="str">
        <f t="shared" si="14"/>
        <v>Ю</v>
      </c>
      <c r="E94" t="str">
        <f t="shared" si="15"/>
        <v>Орлов1Юрий Сергеевич</v>
      </c>
      <c r="F94" t="str">
        <f t="shared" si="16"/>
        <v>С</v>
      </c>
      <c r="G94" t="str">
        <f t="shared" si="17"/>
        <v>Орлов  Ю.С.</v>
      </c>
      <c r="H94" s="9" t="s">
        <v>283</v>
      </c>
    </row>
    <row r="95" spans="1:8" ht="15">
      <c r="A95" s="11" t="s">
        <v>212</v>
      </c>
      <c r="B95" t="str">
        <f t="shared" si="11"/>
        <v>Оседко Елена Владимировна</v>
      </c>
      <c r="C95" t="str">
        <f t="shared" si="13"/>
        <v>Оседко </v>
      </c>
      <c r="D95" t="str">
        <f t="shared" si="14"/>
        <v>Е</v>
      </c>
      <c r="E95" t="str">
        <f t="shared" si="15"/>
        <v>Оседко1Елена Владимировна</v>
      </c>
      <c r="F95" t="str">
        <f t="shared" si="16"/>
        <v>В</v>
      </c>
      <c r="G95" t="str">
        <f t="shared" si="17"/>
        <v>Оседко  Е.В.</v>
      </c>
      <c r="H95" s="9" t="s">
        <v>572</v>
      </c>
    </row>
    <row r="96" spans="1:8" ht="15">
      <c r="A96" s="11" t="s">
        <v>478</v>
      </c>
      <c r="B96" t="str">
        <f t="shared" si="11"/>
        <v>Осокина Ирина Владимировна</v>
      </c>
      <c r="C96" t="str">
        <f t="shared" si="13"/>
        <v>Осокина </v>
      </c>
      <c r="D96" t="str">
        <f t="shared" si="14"/>
        <v>И</v>
      </c>
      <c r="E96" t="str">
        <f t="shared" si="15"/>
        <v>Осокина1Ирина Владимировна</v>
      </c>
      <c r="F96" t="str">
        <f t="shared" si="16"/>
        <v>В</v>
      </c>
      <c r="G96" t="str">
        <f t="shared" si="17"/>
        <v>Осокина  И.В.</v>
      </c>
      <c r="H96" s="9" t="s">
        <v>573</v>
      </c>
    </row>
    <row r="97" spans="1:8" ht="15">
      <c r="A97" s="11" t="s">
        <v>479</v>
      </c>
      <c r="B97" t="str">
        <f t="shared" si="11"/>
        <v>Остыловский Анатолий Николаевич</v>
      </c>
      <c r="C97" t="str">
        <f aca="true" t="shared" si="18" ref="C97:C130">LEFT(B97,SEARCH(" ",B97))</f>
        <v>Остыловский </v>
      </c>
      <c r="D97" t="str">
        <f aca="true" t="shared" si="19" ref="D97:D130">MID(B97,SEARCH(" ",B97)+1,1)</f>
        <v>А</v>
      </c>
      <c r="E97" t="str">
        <f aca="true" t="shared" si="20" ref="E97:E130">REPLACE(B97,SEARCH(" ",B97),1,1)</f>
        <v>Остыловский1Анатолий Николаевич</v>
      </c>
      <c r="F97" t="str">
        <f aca="true" t="shared" si="21" ref="F97:F130">MID(E97,SEARCH(" ",E97)+1,1)</f>
        <v>Н</v>
      </c>
      <c r="G97" t="str">
        <f aca="true" t="shared" si="22" ref="G97:G130">CONCATENATE(C97," ",D97,".",F97,".")</f>
        <v>Остыловский  А.Н.</v>
      </c>
      <c r="H97" s="9" t="s">
        <v>574</v>
      </c>
    </row>
    <row r="98" spans="1:8" ht="15">
      <c r="A98" s="11" t="s">
        <v>480</v>
      </c>
      <c r="B98" t="str">
        <f t="shared" si="11"/>
        <v>Паклин Николай Николаевич</v>
      </c>
      <c r="C98" t="str">
        <f t="shared" si="18"/>
        <v>Паклин </v>
      </c>
      <c r="D98" t="str">
        <f t="shared" si="19"/>
        <v>Н</v>
      </c>
      <c r="E98" t="str">
        <f t="shared" si="20"/>
        <v>Паклин1Николай Николаевич</v>
      </c>
      <c r="F98" t="str">
        <f t="shared" si="21"/>
        <v>Н</v>
      </c>
      <c r="G98" t="str">
        <f t="shared" si="22"/>
        <v>Паклин  Н.Н.</v>
      </c>
      <c r="H98" s="9" t="s">
        <v>256</v>
      </c>
    </row>
    <row r="99" spans="1:8" ht="15">
      <c r="A99" s="11" t="s">
        <v>481</v>
      </c>
      <c r="B99" t="str">
        <f t="shared" si="11"/>
        <v>Патрин Геннадий Семенович</v>
      </c>
      <c r="C99" t="str">
        <f t="shared" si="18"/>
        <v>Патрин </v>
      </c>
      <c r="D99" t="str">
        <f t="shared" si="19"/>
        <v>Г</v>
      </c>
      <c r="E99" t="str">
        <f t="shared" si="20"/>
        <v>Патрин1Геннадий Семенович</v>
      </c>
      <c r="F99" t="str">
        <f t="shared" si="21"/>
        <v>С</v>
      </c>
      <c r="G99" t="str">
        <f t="shared" si="22"/>
        <v>Патрин  Г.С.</v>
      </c>
      <c r="H99" s="9" t="s">
        <v>265</v>
      </c>
    </row>
    <row r="100" spans="1:8" ht="15">
      <c r="A100" s="11" t="s">
        <v>482</v>
      </c>
      <c r="B100" t="str">
        <f t="shared" si="11"/>
        <v>Плеханов Василь Гранитович</v>
      </c>
      <c r="C100" t="str">
        <f t="shared" si="18"/>
        <v>Плеханов </v>
      </c>
      <c r="D100" t="str">
        <f t="shared" si="19"/>
        <v>В</v>
      </c>
      <c r="E100" t="str">
        <f t="shared" si="20"/>
        <v>Плеханов1Василь Гранитович</v>
      </c>
      <c r="F100" t="str">
        <f t="shared" si="21"/>
        <v>Г</v>
      </c>
      <c r="G100" t="str">
        <f t="shared" si="22"/>
        <v>Плеханов  В.Г.</v>
      </c>
      <c r="H100" s="9" t="s">
        <v>575</v>
      </c>
    </row>
    <row r="101" spans="1:8" ht="15">
      <c r="A101" s="11" t="s">
        <v>211</v>
      </c>
      <c r="B101" t="str">
        <f t="shared" si="11"/>
        <v>Подвойская Ия Вадимовна</v>
      </c>
      <c r="C101" t="str">
        <f t="shared" si="18"/>
        <v>Подвойская </v>
      </c>
      <c r="D101" t="str">
        <f t="shared" si="19"/>
        <v>И</v>
      </c>
      <c r="E101" t="str">
        <f t="shared" si="20"/>
        <v>Подвойская1Ия Вадимовна</v>
      </c>
      <c r="F101" t="str">
        <f t="shared" si="21"/>
        <v>В</v>
      </c>
      <c r="G101" t="str">
        <f t="shared" si="22"/>
        <v>Подвойская  И.В.</v>
      </c>
      <c r="H101" s="9" t="s">
        <v>317</v>
      </c>
    </row>
    <row r="102" spans="1:8" ht="15">
      <c r="A102" s="11" t="s">
        <v>483</v>
      </c>
      <c r="B102" t="str">
        <f t="shared" si="11"/>
        <v>Покровский Артемий Александрович</v>
      </c>
      <c r="C102" t="str">
        <f t="shared" si="18"/>
        <v>Покровский </v>
      </c>
      <c r="D102" t="str">
        <f t="shared" si="19"/>
        <v>А</v>
      </c>
      <c r="E102" t="str">
        <f t="shared" si="20"/>
        <v>Покровский1Артемий Александрович</v>
      </c>
      <c r="F102" t="str">
        <f t="shared" si="21"/>
        <v>А</v>
      </c>
      <c r="G102" t="str">
        <f t="shared" si="22"/>
        <v>Покровский  А.А.</v>
      </c>
      <c r="H102" s="9" t="s">
        <v>246</v>
      </c>
    </row>
    <row r="103" spans="1:8" ht="15">
      <c r="A103" s="11" t="s">
        <v>484</v>
      </c>
      <c r="B103" t="str">
        <f t="shared" si="11"/>
        <v>Попков Сергей Иванович</v>
      </c>
      <c r="C103" t="str">
        <f t="shared" si="18"/>
        <v>Попков </v>
      </c>
      <c r="D103" t="str">
        <f t="shared" si="19"/>
        <v>С</v>
      </c>
      <c r="E103" t="str">
        <f t="shared" si="20"/>
        <v>Попков1Сергей Иванович</v>
      </c>
      <c r="F103" t="str">
        <f t="shared" si="21"/>
        <v>И</v>
      </c>
      <c r="G103" t="str">
        <f t="shared" si="22"/>
        <v>Попков  С.И.</v>
      </c>
      <c r="H103" s="9" t="s">
        <v>249</v>
      </c>
    </row>
    <row r="104" spans="1:8" ht="15">
      <c r="A104" s="11" t="s">
        <v>485</v>
      </c>
      <c r="B104" t="str">
        <f t="shared" si="11"/>
        <v>Прудникова Светлана Владиславна</v>
      </c>
      <c r="C104" t="str">
        <f t="shared" si="18"/>
        <v>Прудникова </v>
      </c>
      <c r="D104" t="str">
        <f t="shared" si="19"/>
        <v>С</v>
      </c>
      <c r="E104" t="str">
        <f t="shared" si="20"/>
        <v>Прудникова1Светлана Владиславна</v>
      </c>
      <c r="F104" t="str">
        <f t="shared" si="21"/>
        <v>В</v>
      </c>
      <c r="G104" t="str">
        <f t="shared" si="22"/>
        <v>Прудникова  С.В.</v>
      </c>
      <c r="H104" s="9" t="s">
        <v>250</v>
      </c>
    </row>
    <row r="105" spans="1:8" ht="15">
      <c r="A105" s="11" t="s">
        <v>486</v>
      </c>
      <c r="B105" t="str">
        <f t="shared" si="11"/>
        <v>Путинцева Юлия Андреевна</v>
      </c>
      <c r="C105" t="str">
        <f t="shared" si="18"/>
        <v>Путинцева </v>
      </c>
      <c r="D105" t="str">
        <f t="shared" si="19"/>
        <v>Ю</v>
      </c>
      <c r="E105" t="str">
        <f t="shared" si="20"/>
        <v>Путинцева1Юлия Андреевна</v>
      </c>
      <c r="F105" t="str">
        <f t="shared" si="21"/>
        <v>А</v>
      </c>
      <c r="G105" t="str">
        <f t="shared" si="22"/>
        <v>Путинцева  Ю.А.</v>
      </c>
      <c r="H105" s="9" t="s">
        <v>576</v>
      </c>
    </row>
    <row r="106" spans="1:8" ht="15">
      <c r="A106" s="11" t="s">
        <v>487</v>
      </c>
      <c r="B106" t="str">
        <f t="shared" si="11"/>
        <v>Римацкая Надежда Валерьевна</v>
      </c>
      <c r="C106" t="str">
        <f t="shared" si="18"/>
        <v>Римацкая </v>
      </c>
      <c r="D106" t="str">
        <f t="shared" si="19"/>
        <v>Н</v>
      </c>
      <c r="E106" t="str">
        <f t="shared" si="20"/>
        <v>Римацкая1Надежда Валерьевна</v>
      </c>
      <c r="F106" t="str">
        <f t="shared" si="21"/>
        <v>В</v>
      </c>
      <c r="G106" t="str">
        <f t="shared" si="22"/>
        <v>Римацкая  Н.В.</v>
      </c>
      <c r="H106" s="9" t="s">
        <v>303</v>
      </c>
    </row>
    <row r="107" spans="1:8" ht="15">
      <c r="A107" s="11" t="s">
        <v>524</v>
      </c>
      <c r="B107" t="str">
        <f t="shared" si="11"/>
        <v>Рогозин Д. Ю.</v>
      </c>
      <c r="C107" t="str">
        <f t="shared" si="18"/>
        <v>Рогозин </v>
      </c>
      <c r="D107" t="str">
        <f t="shared" si="19"/>
        <v>Д</v>
      </c>
      <c r="E107" t="str">
        <f t="shared" si="20"/>
        <v>Рогозин1Д. Ю.</v>
      </c>
      <c r="F107" t="str">
        <f t="shared" si="21"/>
        <v>Ю</v>
      </c>
      <c r="G107" t="str">
        <f t="shared" si="22"/>
        <v>Рогозин  Д.Ю.</v>
      </c>
      <c r="H107" s="9" t="s">
        <v>577</v>
      </c>
    </row>
    <row r="108" spans="1:8" ht="15">
      <c r="A108" s="11" t="s">
        <v>488</v>
      </c>
      <c r="B108" t="str">
        <f t="shared" si="11"/>
        <v>Рожко Татьяна Владимировна</v>
      </c>
      <c r="C108" t="str">
        <f t="shared" si="18"/>
        <v>Рожко </v>
      </c>
      <c r="D108" t="str">
        <f t="shared" si="19"/>
        <v>Т</v>
      </c>
      <c r="E108" t="str">
        <f t="shared" si="20"/>
        <v>Рожко1Татьяна Владимировна</v>
      </c>
      <c r="F108" t="str">
        <f t="shared" si="21"/>
        <v>В</v>
      </c>
      <c r="G108" t="str">
        <f t="shared" si="22"/>
        <v>Рожко  Т.В.</v>
      </c>
      <c r="H108" s="9" t="s">
        <v>578</v>
      </c>
    </row>
    <row r="109" spans="1:8" ht="15">
      <c r="A109" s="11" t="s">
        <v>489</v>
      </c>
      <c r="B109" t="str">
        <f t="shared" si="11"/>
        <v>Россихина Ольга Николаевна</v>
      </c>
      <c r="C109" t="str">
        <f t="shared" si="18"/>
        <v>Россихина </v>
      </c>
      <c r="D109" t="str">
        <f t="shared" si="19"/>
        <v>О</v>
      </c>
      <c r="E109" t="str">
        <f t="shared" si="20"/>
        <v>Россихина1Ольга Николаевна</v>
      </c>
      <c r="F109" t="str">
        <f t="shared" si="21"/>
        <v>Н</v>
      </c>
      <c r="G109" t="str">
        <f t="shared" si="22"/>
        <v>Россихина  О.Н.</v>
      </c>
      <c r="H109" s="9" t="s">
        <v>271</v>
      </c>
    </row>
    <row r="110" spans="1:8" ht="15">
      <c r="A110" s="11" t="s">
        <v>490</v>
      </c>
      <c r="B110" t="str">
        <f t="shared" si="11"/>
        <v>Руденко Роман Юрьевич</v>
      </c>
      <c r="C110" t="str">
        <f t="shared" si="18"/>
        <v>Руденко </v>
      </c>
      <c r="D110" t="str">
        <f t="shared" si="19"/>
        <v>Р</v>
      </c>
      <c r="E110" t="str">
        <f t="shared" si="20"/>
        <v>Руденко1Роман Юрьевич</v>
      </c>
      <c r="F110" t="str">
        <f t="shared" si="21"/>
        <v>Ю</v>
      </c>
      <c r="G110" t="str">
        <f t="shared" si="22"/>
        <v>Руденко  Р.Ю.</v>
      </c>
      <c r="H110" s="9" t="s">
        <v>243</v>
      </c>
    </row>
    <row r="111" spans="1:8" ht="15">
      <c r="A111" s="11" t="s">
        <v>525</v>
      </c>
      <c r="B111" t="str">
        <f t="shared" si="11"/>
        <v>Рудченко А. Е.</v>
      </c>
      <c r="C111" t="str">
        <f t="shared" si="18"/>
        <v>Рудченко </v>
      </c>
      <c r="D111" t="str">
        <f t="shared" si="19"/>
        <v>А</v>
      </c>
      <c r="E111" t="str">
        <f t="shared" si="20"/>
        <v>Рудченко1А. Е.</v>
      </c>
      <c r="F111" t="str">
        <f t="shared" si="21"/>
        <v>Е</v>
      </c>
      <c r="G111" t="str">
        <f t="shared" si="22"/>
        <v>Рудченко  А.Е.</v>
      </c>
      <c r="H111" s="9" t="s">
        <v>279</v>
      </c>
    </row>
    <row r="112" spans="1:8" ht="15">
      <c r="A112" s="11" t="s">
        <v>491</v>
      </c>
      <c r="B112" t="str">
        <f t="shared" si="11"/>
        <v>Савченко Андрей Анатольевич</v>
      </c>
      <c r="C112" t="str">
        <f t="shared" si="18"/>
        <v>Савченко </v>
      </c>
      <c r="D112" t="str">
        <f t="shared" si="19"/>
        <v>А</v>
      </c>
      <c r="E112" t="str">
        <f t="shared" si="20"/>
        <v>Савченко1Андрей Анатольевич</v>
      </c>
      <c r="F112" t="str">
        <f t="shared" si="21"/>
        <v>А</v>
      </c>
      <c r="G112" t="str">
        <f t="shared" si="22"/>
        <v>Савченко  А.А.</v>
      </c>
      <c r="H112" s="9" t="s">
        <v>318</v>
      </c>
    </row>
    <row r="113" spans="1:8" ht="15">
      <c r="A113" s="11" t="s">
        <v>492</v>
      </c>
      <c r="B113" t="str">
        <f t="shared" si="11"/>
        <v>Салтыков Михаил Юрьевич</v>
      </c>
      <c r="C113" t="str">
        <f t="shared" si="18"/>
        <v>Салтыков </v>
      </c>
      <c r="D113" t="str">
        <f t="shared" si="19"/>
        <v>М</v>
      </c>
      <c r="E113" t="str">
        <f t="shared" si="20"/>
        <v>Салтыков1Михаил Юрьевич</v>
      </c>
      <c r="F113" t="str">
        <f t="shared" si="21"/>
        <v>Ю</v>
      </c>
      <c r="G113" t="str">
        <f t="shared" si="22"/>
        <v>Салтыков  М.Ю.</v>
      </c>
      <c r="H113" s="9" t="s">
        <v>254</v>
      </c>
    </row>
    <row r="114" spans="1:8" ht="15">
      <c r="A114" s="11" t="s">
        <v>216</v>
      </c>
      <c r="B114" t="str">
        <f t="shared" si="11"/>
        <v>Самусенко Светлана Анатольевна</v>
      </c>
      <c r="C114" t="str">
        <f t="shared" si="18"/>
        <v>Самусенко </v>
      </c>
      <c r="D114" t="str">
        <f t="shared" si="19"/>
        <v>С</v>
      </c>
      <c r="E114" t="str">
        <f t="shared" si="20"/>
        <v>Самусенко1Светлана Анатольевна</v>
      </c>
      <c r="F114" t="str">
        <f t="shared" si="21"/>
        <v>А</v>
      </c>
      <c r="G114" t="str">
        <f t="shared" si="22"/>
        <v>Самусенко  С.А.</v>
      </c>
      <c r="H114" s="9" t="s">
        <v>579</v>
      </c>
    </row>
    <row r="115" spans="1:8" ht="15">
      <c r="A115" s="11" t="s">
        <v>493</v>
      </c>
      <c r="B115" t="str">
        <f t="shared" si="11"/>
        <v>Сарматова Наталья Ивановна</v>
      </c>
      <c r="C115" t="str">
        <f t="shared" si="18"/>
        <v>Сарматова </v>
      </c>
      <c r="D115" t="str">
        <f t="shared" si="19"/>
        <v>Н</v>
      </c>
      <c r="E115" t="str">
        <f t="shared" si="20"/>
        <v>Сарматова1Наталья Ивановна</v>
      </c>
      <c r="F115" t="str">
        <f t="shared" si="21"/>
        <v>И</v>
      </c>
      <c r="G115" t="str">
        <f t="shared" si="22"/>
        <v>Сарматова  Н.И.</v>
      </c>
      <c r="H115" s="9" t="s">
        <v>32</v>
      </c>
    </row>
    <row r="116" spans="1:8" ht="15">
      <c r="A116" s="11" t="s">
        <v>210</v>
      </c>
      <c r="B116" t="str">
        <f t="shared" si="11"/>
        <v>Свидерская Ирина Викторовна</v>
      </c>
      <c r="C116" t="str">
        <f t="shared" si="18"/>
        <v>Свидерская </v>
      </c>
      <c r="D116" t="str">
        <f t="shared" si="19"/>
        <v>И</v>
      </c>
      <c r="E116" t="str">
        <f t="shared" si="20"/>
        <v>Свидерская1Ирина Викторовна</v>
      </c>
      <c r="F116" t="str">
        <f t="shared" si="21"/>
        <v>В</v>
      </c>
      <c r="G116" t="str">
        <f t="shared" si="22"/>
        <v>Свидерская  И.В.</v>
      </c>
      <c r="H116" s="9" t="s">
        <v>240</v>
      </c>
    </row>
    <row r="117" spans="1:8" ht="15">
      <c r="A117" s="11" t="s">
        <v>494</v>
      </c>
      <c r="B117" t="str">
        <f t="shared" si="11"/>
        <v>Семенов Сергей Васильевич</v>
      </c>
      <c r="C117" t="str">
        <f t="shared" si="18"/>
        <v>Семенов </v>
      </c>
      <c r="D117" t="str">
        <f t="shared" si="19"/>
        <v>С</v>
      </c>
      <c r="E117" t="str">
        <f t="shared" si="20"/>
        <v>Семенов1Сергей Васильевич</v>
      </c>
      <c r="F117" t="str">
        <f t="shared" si="21"/>
        <v>В</v>
      </c>
      <c r="G117" t="str">
        <f t="shared" si="22"/>
        <v>Семенов  С.В.</v>
      </c>
      <c r="H117" s="9" t="s">
        <v>287</v>
      </c>
    </row>
    <row r="118" spans="1:8" ht="15">
      <c r="A118" s="11" t="s">
        <v>30</v>
      </c>
      <c r="B118" t="str">
        <f t="shared" si="11"/>
        <v>Семенова Дарья Владиславовна</v>
      </c>
      <c r="C118" t="str">
        <f t="shared" si="18"/>
        <v>Семенова </v>
      </c>
      <c r="D118" t="str">
        <f t="shared" si="19"/>
        <v>Д</v>
      </c>
      <c r="E118" t="str">
        <f t="shared" si="20"/>
        <v>Семенова1Дарья Владиславовна</v>
      </c>
      <c r="F118" t="str">
        <f t="shared" si="21"/>
        <v>В</v>
      </c>
      <c r="G118" t="str">
        <f t="shared" si="22"/>
        <v>Семенова  Д.В.</v>
      </c>
      <c r="H118" s="9" t="s">
        <v>580</v>
      </c>
    </row>
    <row r="119" spans="1:8" ht="15">
      <c r="A119" s="11" t="s">
        <v>207</v>
      </c>
      <c r="B119" t="str">
        <f t="shared" si="11"/>
        <v>Сетков Николай Александрович</v>
      </c>
      <c r="C119" t="str">
        <f t="shared" si="18"/>
        <v>Сетков </v>
      </c>
      <c r="D119" t="str">
        <f t="shared" si="19"/>
        <v>Н</v>
      </c>
      <c r="E119" t="str">
        <f t="shared" si="20"/>
        <v>Сетков1Николай Александрович</v>
      </c>
      <c r="F119" t="str">
        <f t="shared" si="21"/>
        <v>А</v>
      </c>
      <c r="G119" t="str">
        <f t="shared" si="22"/>
        <v>Сетков  Н.А.</v>
      </c>
      <c r="H119" s="9" t="s">
        <v>306</v>
      </c>
    </row>
    <row r="120" spans="1:8" ht="15">
      <c r="A120" s="11" t="s">
        <v>222</v>
      </c>
      <c r="B120" t="str">
        <f t="shared" si="11"/>
        <v>Силкин Павел Павлович</v>
      </c>
      <c r="C120" t="str">
        <f t="shared" si="18"/>
        <v>Силкин </v>
      </c>
      <c r="D120" t="str">
        <f t="shared" si="19"/>
        <v>П</v>
      </c>
      <c r="E120" t="str">
        <f t="shared" si="20"/>
        <v>Силкин1Павел Павлович</v>
      </c>
      <c r="F120" t="str">
        <f t="shared" si="21"/>
        <v>П</v>
      </c>
      <c r="G120" t="str">
        <f t="shared" si="22"/>
        <v>Силкин  П.П.</v>
      </c>
      <c r="H120" s="9" t="s">
        <v>316</v>
      </c>
    </row>
    <row r="121" spans="1:8" ht="15">
      <c r="A121" s="11" t="s">
        <v>495</v>
      </c>
      <c r="B121" t="str">
        <f t="shared" si="11"/>
        <v>Слюсарева Евгения Алексеевна</v>
      </c>
      <c r="C121" t="str">
        <f t="shared" si="18"/>
        <v>Слюсарева </v>
      </c>
      <c r="D121" t="str">
        <f t="shared" si="19"/>
        <v>Е</v>
      </c>
      <c r="E121" t="str">
        <f t="shared" si="20"/>
        <v>Слюсарева1Евгения Алексеевна</v>
      </c>
      <c r="F121" t="str">
        <f t="shared" si="21"/>
        <v>А</v>
      </c>
      <c r="G121" t="str">
        <f t="shared" si="22"/>
        <v>Слюсарева  Е.А.</v>
      </c>
      <c r="H121" s="9" t="s">
        <v>270</v>
      </c>
    </row>
    <row r="122" spans="1:8" ht="15">
      <c r="A122" s="11" t="s">
        <v>496</v>
      </c>
      <c r="B122" t="str">
        <f t="shared" si="11"/>
        <v>Смирнова Евгения Николаевна</v>
      </c>
      <c r="C122" t="str">
        <f t="shared" si="18"/>
        <v>Смирнова </v>
      </c>
      <c r="D122" t="str">
        <f t="shared" si="19"/>
        <v>Е</v>
      </c>
      <c r="E122" t="str">
        <f t="shared" si="20"/>
        <v>Смирнова1Евгения Николаевна</v>
      </c>
      <c r="F122" t="str">
        <f t="shared" si="21"/>
        <v>Н</v>
      </c>
      <c r="G122" t="str">
        <f t="shared" si="22"/>
        <v>Смирнова  Е.Н.</v>
      </c>
      <c r="H122" s="9" t="s">
        <v>581</v>
      </c>
    </row>
    <row r="123" spans="1:8" ht="15">
      <c r="A123" s="11" t="s">
        <v>233</v>
      </c>
      <c r="B123" t="str">
        <f t="shared" si="11"/>
        <v>Смирнова Лариса Степановна</v>
      </c>
      <c r="C123" t="str">
        <f t="shared" si="18"/>
        <v>Смирнова </v>
      </c>
      <c r="D123" t="str">
        <f t="shared" si="19"/>
        <v>Л</v>
      </c>
      <c r="E123" t="str">
        <f t="shared" si="20"/>
        <v>Смирнова1Лариса Степановна</v>
      </c>
      <c r="F123" t="str">
        <f t="shared" si="21"/>
        <v>С</v>
      </c>
      <c r="G123" t="str">
        <f t="shared" si="22"/>
        <v>Смирнова  Л.С.</v>
      </c>
      <c r="H123" s="9" t="s">
        <v>582</v>
      </c>
    </row>
    <row r="124" spans="1:8" ht="15">
      <c r="A124" s="11" t="s">
        <v>497</v>
      </c>
      <c r="B124" t="str">
        <f t="shared" si="11"/>
        <v>Смирнова Ольга Валентиновна</v>
      </c>
      <c r="C124" t="str">
        <f t="shared" si="18"/>
        <v>Смирнова </v>
      </c>
      <c r="D124" t="str">
        <f t="shared" si="19"/>
        <v>О</v>
      </c>
      <c r="E124" t="str">
        <f t="shared" si="20"/>
        <v>Смирнова1Ольга Валентиновна</v>
      </c>
      <c r="F124" t="str">
        <f t="shared" si="21"/>
        <v>В</v>
      </c>
      <c r="G124" t="str">
        <f t="shared" si="22"/>
        <v>Смирнова  О.В.</v>
      </c>
      <c r="H124" s="9" t="s">
        <v>583</v>
      </c>
    </row>
    <row r="125" spans="1:8" ht="15">
      <c r="A125" s="11" t="s">
        <v>498</v>
      </c>
      <c r="B125" t="str">
        <f t="shared" si="11"/>
        <v>Смолин Сергей Викторович</v>
      </c>
      <c r="C125" t="str">
        <f t="shared" si="18"/>
        <v>Смолин </v>
      </c>
      <c r="D125" t="str">
        <f t="shared" si="19"/>
        <v>С</v>
      </c>
      <c r="E125" t="str">
        <f t="shared" si="20"/>
        <v>Смолин1Сергей Викторович</v>
      </c>
      <c r="F125" t="str">
        <f t="shared" si="21"/>
        <v>В</v>
      </c>
      <c r="G125" t="str">
        <f t="shared" si="22"/>
        <v>Смолин  С.В.</v>
      </c>
      <c r="H125" s="9" t="s">
        <v>297</v>
      </c>
    </row>
    <row r="126" spans="1:8" ht="15">
      <c r="A126" s="11" t="s">
        <v>499</v>
      </c>
      <c r="B126" t="str">
        <f t="shared" si="11"/>
        <v>Соснин Михаил Викторович</v>
      </c>
      <c r="C126" t="str">
        <f t="shared" si="18"/>
        <v>Соснин </v>
      </c>
      <c r="D126" t="str">
        <f t="shared" si="19"/>
        <v>М</v>
      </c>
      <c r="E126" t="str">
        <f t="shared" si="20"/>
        <v>Соснин1Михаил Викторович</v>
      </c>
      <c r="F126" t="str">
        <f t="shared" si="21"/>
        <v>В</v>
      </c>
      <c r="G126" t="str">
        <f t="shared" si="22"/>
        <v>Соснин  М.В.</v>
      </c>
      <c r="H126" s="9" t="s">
        <v>584</v>
      </c>
    </row>
    <row r="127" spans="1:8" ht="15">
      <c r="A127" s="11" t="s">
        <v>500</v>
      </c>
      <c r="B127" t="str">
        <f t="shared" si="11"/>
        <v>Степаненко Виталий Анатольевич</v>
      </c>
      <c r="C127" t="str">
        <f t="shared" si="18"/>
        <v>Степаненко </v>
      </c>
      <c r="D127" t="str">
        <f t="shared" si="19"/>
        <v>В</v>
      </c>
      <c r="E127" t="str">
        <f t="shared" si="20"/>
        <v>Степаненко1Виталий Анатольевич</v>
      </c>
      <c r="F127" t="str">
        <f t="shared" si="21"/>
        <v>А</v>
      </c>
      <c r="G127" t="str">
        <f t="shared" si="22"/>
        <v>Степаненко  В.А.</v>
      </c>
      <c r="H127" s="9" t="s">
        <v>238</v>
      </c>
    </row>
    <row r="128" spans="1:8" ht="15">
      <c r="A128" s="11" t="s">
        <v>227</v>
      </c>
      <c r="B128" t="str">
        <f t="shared" si="11"/>
        <v>Степанов Николай Витальевич</v>
      </c>
      <c r="C128" t="str">
        <f t="shared" si="18"/>
        <v>Степанов </v>
      </c>
      <c r="D128" t="str">
        <f t="shared" si="19"/>
        <v>Н</v>
      </c>
      <c r="E128" t="str">
        <f t="shared" si="20"/>
        <v>Степанов1Николай Витальевич</v>
      </c>
      <c r="F128" t="str">
        <f t="shared" si="21"/>
        <v>В</v>
      </c>
      <c r="G128" t="str">
        <f t="shared" si="22"/>
        <v>Степанов  Н.В.</v>
      </c>
      <c r="H128" s="9" t="s">
        <v>267</v>
      </c>
    </row>
    <row r="129" spans="1:8" ht="15">
      <c r="A129" s="11" t="s">
        <v>501</v>
      </c>
      <c r="B129" t="str">
        <f>IF(OR(LEFT(A129,1)="e",LEFT(A129,1)="i",LEFT(A129,1)="h",LEFT(A129,1)="ш"),RIGHT(A129,LEN(A129)-1),A129)</f>
        <v>Степанова  Л.В.</v>
      </c>
      <c r="C129" t="str">
        <f t="shared" si="18"/>
        <v>Степанова </v>
      </c>
      <c r="D129" t="str">
        <f t="shared" si="19"/>
        <v> </v>
      </c>
      <c r="E129" t="str">
        <f t="shared" si="20"/>
        <v>Степанова1 Л.В.</v>
      </c>
      <c r="F129" t="str">
        <f t="shared" si="21"/>
        <v>Л</v>
      </c>
      <c r="G129" t="str">
        <f t="shared" si="22"/>
        <v>Степанова   .Л.</v>
      </c>
      <c r="H129" s="9" t="s">
        <v>245</v>
      </c>
    </row>
    <row r="130" spans="1:8" ht="15">
      <c r="A130" s="11" t="s">
        <v>205</v>
      </c>
      <c r="B130" t="str">
        <f>IF(OR(LEFT(A130,1)="e",LEFT(A130,1)="i",LEFT(A130,1)="h",LEFT(A130,1)="ш"),RIGHT(A130,LEN(A130)-1),A130)</f>
        <v>Субботин Михаил Александрович</v>
      </c>
      <c r="C130" t="str">
        <f t="shared" si="18"/>
        <v>Субботин </v>
      </c>
      <c r="D130" t="str">
        <f t="shared" si="19"/>
        <v>М</v>
      </c>
      <c r="E130" t="str">
        <f t="shared" si="20"/>
        <v>Субботин1Михаил Александрович</v>
      </c>
      <c r="F130" t="str">
        <f t="shared" si="21"/>
        <v>А</v>
      </c>
      <c r="G130" t="str">
        <f t="shared" si="22"/>
        <v>Субботин  М.А.</v>
      </c>
      <c r="H130" s="9" t="s">
        <v>288</v>
      </c>
    </row>
    <row r="131" spans="1:8" ht="15">
      <c r="A131" s="11" t="s">
        <v>502</v>
      </c>
      <c r="B131" t="str">
        <f aca="true" t="shared" si="23" ref="B131:B155">IF(OR(LEFT(A131,1)="e",LEFT(A131,1)="i",LEFT(A131,1)="h",LEFT(A131,1)="ш"),RIGHT(A131,LEN(A131)-1),A131)</f>
        <v>Субботина Татьяна Николаевна</v>
      </c>
      <c r="C131" t="str">
        <f aca="true" t="shared" si="24" ref="C131:C155">LEFT(B131,SEARCH(" ",B131))</f>
        <v>Субботина </v>
      </c>
      <c r="D131" t="str">
        <f aca="true" t="shared" si="25" ref="D131:D155">MID(B131,SEARCH(" ",B131)+1,1)</f>
        <v>Т</v>
      </c>
      <c r="E131" t="str">
        <f aca="true" t="shared" si="26" ref="E131:E155">REPLACE(B131,SEARCH(" ",B131),1,1)</f>
        <v>Субботина1Татьяна Николаевна</v>
      </c>
      <c r="F131" t="str">
        <f aca="true" t="shared" si="27" ref="F131:F155">MID(E131,SEARCH(" ",E131)+1,1)</f>
        <v>Н</v>
      </c>
      <c r="G131" t="str">
        <f aca="true" t="shared" si="28" ref="G131:G155">CONCATENATE(C131," ",D131,".",F131,".")</f>
        <v>Субботина  Т.Н.</v>
      </c>
      <c r="H131" s="9" t="s">
        <v>585</v>
      </c>
    </row>
    <row r="132" spans="1:8" ht="15">
      <c r="A132" s="11" t="s">
        <v>209</v>
      </c>
      <c r="B132" t="str">
        <f t="shared" si="23"/>
        <v>Суковатая Ирина Егоровна</v>
      </c>
      <c r="C132" t="str">
        <f t="shared" si="24"/>
        <v>Суковатая </v>
      </c>
      <c r="D132" t="str">
        <f t="shared" si="25"/>
        <v>И</v>
      </c>
      <c r="E132" t="str">
        <f t="shared" si="26"/>
        <v>Суковатая1Ирина Егоровна</v>
      </c>
      <c r="F132" t="str">
        <f t="shared" si="27"/>
        <v>Е</v>
      </c>
      <c r="G132" t="str">
        <f t="shared" si="28"/>
        <v>Суковатая  И.Е.</v>
      </c>
      <c r="H132" s="9" t="s">
        <v>586</v>
      </c>
    </row>
    <row r="133" spans="1:8" ht="15">
      <c r="A133" s="11" t="s">
        <v>503</v>
      </c>
      <c r="B133" t="str">
        <f t="shared" si="23"/>
        <v>Сущик Надежда Николаевна</v>
      </c>
      <c r="C133" t="str">
        <f t="shared" si="24"/>
        <v>Сущик </v>
      </c>
      <c r="D133" t="str">
        <f t="shared" si="25"/>
        <v>Н</v>
      </c>
      <c r="E133" t="str">
        <f t="shared" si="26"/>
        <v>Сущик1Надежда Николаевна</v>
      </c>
      <c r="F133" t="str">
        <f t="shared" si="27"/>
        <v>Н</v>
      </c>
      <c r="G133" t="str">
        <f t="shared" si="28"/>
        <v>Сущик  Н.Н.</v>
      </c>
      <c r="H133" s="9" t="s">
        <v>266</v>
      </c>
    </row>
    <row r="134" spans="1:8" ht="15">
      <c r="A134" s="11" t="s">
        <v>504</v>
      </c>
      <c r="B134" t="str">
        <f t="shared" si="23"/>
        <v>Тегай Сергей Филиппович</v>
      </c>
      <c r="C134" t="str">
        <f t="shared" si="24"/>
        <v>Тегай </v>
      </c>
      <c r="D134" t="str">
        <f t="shared" si="25"/>
        <v>С</v>
      </c>
      <c r="E134" t="str">
        <f t="shared" si="26"/>
        <v>Тегай1Сергей Филиппович</v>
      </c>
      <c r="F134" t="str">
        <f t="shared" si="27"/>
        <v>Ф</v>
      </c>
      <c r="G134" t="str">
        <f t="shared" si="28"/>
        <v>Тегай  С.Ф.</v>
      </c>
      <c r="H134" s="10" t="s">
        <v>587</v>
      </c>
    </row>
    <row r="135" spans="1:8" ht="15">
      <c r="A135" s="11" t="s">
        <v>505</v>
      </c>
      <c r="B135" t="str">
        <f t="shared" si="23"/>
        <v>Титов Леонид Сергеевич</v>
      </c>
      <c r="C135" t="str">
        <f t="shared" si="24"/>
        <v>Титов </v>
      </c>
      <c r="D135" t="str">
        <f t="shared" si="25"/>
        <v>Л</v>
      </c>
      <c r="E135" t="str">
        <f t="shared" si="26"/>
        <v>Титов1Леонид Сергеевич</v>
      </c>
      <c r="F135" t="str">
        <f t="shared" si="27"/>
        <v>С</v>
      </c>
      <c r="G135" t="str">
        <f t="shared" si="28"/>
        <v>Титов  Л.С.</v>
      </c>
      <c r="H135" s="10" t="s">
        <v>588</v>
      </c>
    </row>
    <row r="136" spans="1:8" ht="15">
      <c r="A136" s="11" t="s">
        <v>506</v>
      </c>
      <c r="B136" t="str">
        <f t="shared" si="23"/>
        <v>Титова Надежда Митрофановна</v>
      </c>
      <c r="C136" t="str">
        <f t="shared" si="24"/>
        <v>Титова </v>
      </c>
      <c r="D136" t="str">
        <f t="shared" si="25"/>
        <v>Н</v>
      </c>
      <c r="E136" t="str">
        <f t="shared" si="26"/>
        <v>Титова1Надежда Митрофановна</v>
      </c>
      <c r="F136" t="str">
        <f t="shared" si="27"/>
        <v>М</v>
      </c>
      <c r="G136" t="str">
        <f t="shared" si="28"/>
        <v>Титова  Н.М.</v>
      </c>
      <c r="H136" s="10" t="s">
        <v>315</v>
      </c>
    </row>
    <row r="137" spans="1:8" ht="15">
      <c r="A137" s="11" t="s">
        <v>507</v>
      </c>
      <c r="B137" t="str">
        <f t="shared" si="23"/>
        <v>Тогушова Юлия Николаевна</v>
      </c>
      <c r="C137" t="str">
        <f t="shared" si="24"/>
        <v>Тогушова </v>
      </c>
      <c r="D137" t="str">
        <f t="shared" si="25"/>
        <v>Ю</v>
      </c>
      <c r="E137" t="str">
        <f t="shared" si="26"/>
        <v>Тогушова1Юлия Николаевна</v>
      </c>
      <c r="F137" t="str">
        <f t="shared" si="27"/>
        <v>Н</v>
      </c>
      <c r="G137" t="str">
        <f t="shared" si="28"/>
        <v>Тогушова  Ю.Н.</v>
      </c>
      <c r="H137" s="10" t="s">
        <v>589</v>
      </c>
    </row>
    <row r="138" spans="1:8" ht="15">
      <c r="A138" s="11" t="s">
        <v>508</v>
      </c>
      <c r="B138" t="str">
        <f t="shared" si="23"/>
        <v>Тохидпур Аболхасем </v>
      </c>
      <c r="C138" t="str">
        <f t="shared" si="24"/>
        <v>Тохидпур </v>
      </c>
      <c r="D138" t="str">
        <f t="shared" si="25"/>
        <v>А</v>
      </c>
      <c r="E138" t="str">
        <f t="shared" si="26"/>
        <v>Тохидпур1Аболхасем </v>
      </c>
      <c r="F138">
        <f t="shared" si="27"/>
      </c>
      <c r="G138" t="str">
        <f t="shared" si="28"/>
        <v>Тохидпур  А..</v>
      </c>
      <c r="H138" s="10" t="s">
        <v>33</v>
      </c>
    </row>
    <row r="139" spans="1:8" ht="15">
      <c r="A139" s="11" t="s">
        <v>526</v>
      </c>
      <c r="B139" t="str">
        <f t="shared" si="23"/>
        <v>Третьякова И. Н.</v>
      </c>
      <c r="C139" t="str">
        <f t="shared" si="24"/>
        <v>Третьякова </v>
      </c>
      <c r="D139" t="str">
        <f t="shared" si="25"/>
        <v>И</v>
      </c>
      <c r="E139" t="str">
        <f t="shared" si="26"/>
        <v>Третьякова1И. Н.</v>
      </c>
      <c r="F139" t="str">
        <f t="shared" si="27"/>
        <v>Н</v>
      </c>
      <c r="G139" t="str">
        <f t="shared" si="28"/>
        <v>Третьякова  И.Н.</v>
      </c>
      <c r="H139" s="10" t="s">
        <v>590</v>
      </c>
    </row>
    <row r="140" spans="1:8" ht="15">
      <c r="A140" s="11" t="s">
        <v>509</v>
      </c>
      <c r="B140" t="str">
        <f t="shared" si="23"/>
        <v>Трифонов Сергей Викторович</v>
      </c>
      <c r="C140" t="str">
        <f t="shared" si="24"/>
        <v>Трифонов </v>
      </c>
      <c r="D140" t="str">
        <f t="shared" si="25"/>
        <v>С</v>
      </c>
      <c r="E140" t="str">
        <f t="shared" si="26"/>
        <v>Трифонов1Сергей Викторович</v>
      </c>
      <c r="F140" t="str">
        <f t="shared" si="27"/>
        <v>В</v>
      </c>
      <c r="G140" t="str">
        <f t="shared" si="28"/>
        <v>Трифонов  С.В.</v>
      </c>
      <c r="H140" s="10" t="s">
        <v>291</v>
      </c>
    </row>
    <row r="141" spans="1:8" ht="15">
      <c r="A141" s="11" t="s">
        <v>31</v>
      </c>
      <c r="B141" t="str">
        <f t="shared" si="23"/>
        <v>Уткина Мария Михайловна</v>
      </c>
      <c r="C141" t="str">
        <f t="shared" si="24"/>
        <v>Уткина </v>
      </c>
      <c r="D141" t="str">
        <f t="shared" si="25"/>
        <v>М</v>
      </c>
      <c r="E141" t="str">
        <f t="shared" si="26"/>
        <v>Уткина1Мария Михайловна</v>
      </c>
      <c r="F141" t="str">
        <f t="shared" si="27"/>
        <v>М</v>
      </c>
      <c r="G141" t="str">
        <f t="shared" si="28"/>
        <v>Уткина  М.М.</v>
      </c>
      <c r="H141" s="10" t="s">
        <v>319</v>
      </c>
    </row>
    <row r="142" spans="1:8" ht="15">
      <c r="A142" s="11" t="s">
        <v>527</v>
      </c>
      <c r="B142" t="str">
        <f t="shared" si="23"/>
        <v>Федоров А. С.</v>
      </c>
      <c r="C142" t="str">
        <f t="shared" si="24"/>
        <v>Федоров </v>
      </c>
      <c r="D142" t="str">
        <f t="shared" si="25"/>
        <v>А</v>
      </c>
      <c r="E142" t="str">
        <f t="shared" si="26"/>
        <v>Федоров1А. С.</v>
      </c>
      <c r="F142" t="str">
        <f t="shared" si="27"/>
        <v>С</v>
      </c>
      <c r="G142" t="str">
        <f t="shared" si="28"/>
        <v>Федоров  А.С.</v>
      </c>
      <c r="H142" s="10" t="s">
        <v>327</v>
      </c>
    </row>
    <row r="143" spans="1:8" ht="15">
      <c r="A143" s="11" t="s">
        <v>223</v>
      </c>
      <c r="B143" t="str">
        <f t="shared" si="23"/>
        <v>Филиппова Ирина Панфиловна</v>
      </c>
      <c r="C143" t="str">
        <f t="shared" si="24"/>
        <v>Филиппова </v>
      </c>
      <c r="D143" t="str">
        <f t="shared" si="25"/>
        <v>И</v>
      </c>
      <c r="E143" t="str">
        <f t="shared" si="26"/>
        <v>Филиппова1Ирина Панфиловна</v>
      </c>
      <c r="F143" t="str">
        <f t="shared" si="27"/>
        <v>П</v>
      </c>
      <c r="G143" t="str">
        <f t="shared" si="28"/>
        <v>Филиппова  И.П.</v>
      </c>
      <c r="H143" s="10" t="s">
        <v>591</v>
      </c>
    </row>
    <row r="144" spans="1:8" ht="15">
      <c r="A144" s="11" t="s">
        <v>510</v>
      </c>
      <c r="B144" t="str">
        <f t="shared" si="23"/>
        <v>Франк Людмила Алексеевна</v>
      </c>
      <c r="C144" t="str">
        <f t="shared" si="24"/>
        <v>Франк </v>
      </c>
      <c r="D144" t="str">
        <f t="shared" si="25"/>
        <v>Л</v>
      </c>
      <c r="E144" t="str">
        <f t="shared" si="26"/>
        <v>Франк1Людмила Алексеевна</v>
      </c>
      <c r="F144" t="str">
        <f t="shared" si="27"/>
        <v>А</v>
      </c>
      <c r="G144" t="str">
        <f t="shared" si="28"/>
        <v>Франк  Л.А.</v>
      </c>
      <c r="H144" s="10" t="s">
        <v>313</v>
      </c>
    </row>
    <row r="145" spans="1:8" ht="15">
      <c r="A145" s="11" t="s">
        <v>235</v>
      </c>
      <c r="B145" t="str">
        <f t="shared" si="23"/>
        <v>Ховес Владимир Юрьевич</v>
      </c>
      <c r="C145" t="str">
        <f t="shared" si="24"/>
        <v>Ховес </v>
      </c>
      <c r="D145" t="str">
        <f t="shared" si="25"/>
        <v>В</v>
      </c>
      <c r="E145" t="str">
        <f t="shared" si="26"/>
        <v>Ховес1Владимир Юрьевич</v>
      </c>
      <c r="F145" t="str">
        <f t="shared" si="27"/>
        <v>Ю</v>
      </c>
      <c r="G145" t="str">
        <f t="shared" si="28"/>
        <v>Ховес  В.Ю.</v>
      </c>
      <c r="H145" s="10" t="s">
        <v>300</v>
      </c>
    </row>
    <row r="146" spans="1:8" ht="15">
      <c r="A146" s="11" t="s">
        <v>511</v>
      </c>
      <c r="B146" t="str">
        <f t="shared" si="23"/>
        <v>Чжан Анатолий Владимирович</v>
      </c>
      <c r="C146" t="str">
        <f t="shared" si="24"/>
        <v>Чжан </v>
      </c>
      <c r="D146" t="str">
        <f t="shared" si="25"/>
        <v>А</v>
      </c>
      <c r="E146" t="str">
        <f t="shared" si="26"/>
        <v>Чжан1Анатолий Владимирович</v>
      </c>
      <c r="F146" t="str">
        <f t="shared" si="27"/>
        <v>В</v>
      </c>
      <c r="G146" t="str">
        <f t="shared" si="28"/>
        <v>Чжан  А.В.</v>
      </c>
      <c r="H146" s="10" t="s">
        <v>261</v>
      </c>
    </row>
    <row r="147" spans="1:8" ht="15">
      <c r="A147" s="11" t="s">
        <v>528</v>
      </c>
      <c r="B147" t="str">
        <f t="shared" si="23"/>
        <v>Чугунова Ю. К.</v>
      </c>
      <c r="C147" t="str">
        <f t="shared" si="24"/>
        <v>Чугунова </v>
      </c>
      <c r="D147" t="str">
        <f t="shared" si="25"/>
        <v>Ю</v>
      </c>
      <c r="E147" t="str">
        <f t="shared" si="26"/>
        <v>Чугунова1Ю. К.</v>
      </c>
      <c r="F147" t="str">
        <f t="shared" si="27"/>
        <v>К</v>
      </c>
      <c r="G147" t="str">
        <f t="shared" si="28"/>
        <v>Чугунова  Ю.К.</v>
      </c>
      <c r="H147" s="10" t="s">
        <v>269</v>
      </c>
    </row>
    <row r="148" spans="1:8" ht="15">
      <c r="A148" s="11" t="s">
        <v>228</v>
      </c>
      <c r="B148" t="str">
        <f t="shared" si="23"/>
        <v>Чупров Сергей Михайлович</v>
      </c>
      <c r="C148" t="str">
        <f t="shared" si="24"/>
        <v>Чупров </v>
      </c>
      <c r="D148" t="str">
        <f t="shared" si="25"/>
        <v>С</v>
      </c>
      <c r="E148" t="str">
        <f t="shared" si="26"/>
        <v>Чупров1Сергей Михайлович</v>
      </c>
      <c r="F148" t="str">
        <f t="shared" si="27"/>
        <v>М</v>
      </c>
      <c r="G148" t="str">
        <f t="shared" si="28"/>
        <v>Чупров  С.М.</v>
      </c>
      <c r="H148" s="10" t="s">
        <v>298</v>
      </c>
    </row>
    <row r="149" spans="1:8" ht="15">
      <c r="A149" s="11" t="s">
        <v>529</v>
      </c>
      <c r="B149" t="str">
        <f t="shared" si="23"/>
        <v>Шашкин А. В.</v>
      </c>
      <c r="C149" t="str">
        <f t="shared" si="24"/>
        <v>Шашкин </v>
      </c>
      <c r="D149" t="str">
        <f t="shared" si="25"/>
        <v>А</v>
      </c>
      <c r="E149" t="str">
        <f t="shared" si="26"/>
        <v>Шашкин1А. В.</v>
      </c>
      <c r="F149" t="str">
        <f t="shared" si="27"/>
        <v>В</v>
      </c>
      <c r="G149" t="str">
        <f t="shared" si="28"/>
        <v>Шашкин  А.В.</v>
      </c>
      <c r="H149" s="10" t="s">
        <v>592</v>
      </c>
    </row>
    <row r="150" spans="1:8" ht="15">
      <c r="A150" s="11" t="s">
        <v>533</v>
      </c>
      <c r="B150" t="str">
        <f t="shared" si="23"/>
        <v>Шишацкая Екатерина Игоревна</v>
      </c>
      <c r="C150" t="str">
        <f t="shared" si="24"/>
        <v>Шишацкая </v>
      </c>
      <c r="D150" t="str">
        <f t="shared" si="25"/>
        <v>Е</v>
      </c>
      <c r="E150" t="str">
        <f t="shared" si="26"/>
        <v>Шишацкая1Екатерина Игоревна</v>
      </c>
      <c r="F150" t="str">
        <f t="shared" si="27"/>
        <v>И</v>
      </c>
      <c r="G150" t="str">
        <f t="shared" si="28"/>
        <v>Шишацкая  Е.И.</v>
      </c>
      <c r="H150" s="10" t="s">
        <v>593</v>
      </c>
    </row>
    <row r="151" spans="1:8" ht="15">
      <c r="A151" s="11" t="s">
        <v>530</v>
      </c>
      <c r="B151" t="str">
        <f t="shared" si="23"/>
        <v>Шпедт Александр Артурович</v>
      </c>
      <c r="C151" t="str">
        <f t="shared" si="24"/>
        <v>Шпедт </v>
      </c>
      <c r="D151" t="str">
        <f t="shared" si="25"/>
        <v>А</v>
      </c>
      <c r="E151" t="str">
        <f t="shared" si="26"/>
        <v>Шпедт1Александр Артурович</v>
      </c>
      <c r="F151" t="str">
        <f t="shared" si="27"/>
        <v>А</v>
      </c>
      <c r="G151" t="str">
        <f t="shared" si="28"/>
        <v>Шпедт  А.А.</v>
      </c>
      <c r="H151" s="10" t="s">
        <v>263</v>
      </c>
    </row>
    <row r="152" spans="1:8" ht="15">
      <c r="A152" s="11" t="s">
        <v>531</v>
      </c>
      <c r="B152" t="str">
        <f t="shared" si="23"/>
        <v>Шуваев Андрей Николаевич</v>
      </c>
      <c r="C152" t="str">
        <f t="shared" si="24"/>
        <v>Шуваев </v>
      </c>
      <c r="D152" t="str">
        <f t="shared" si="25"/>
        <v>А</v>
      </c>
      <c r="E152" t="str">
        <f t="shared" si="26"/>
        <v>Шуваев1Андрей Николаевич</v>
      </c>
      <c r="F152" t="str">
        <f t="shared" si="27"/>
        <v>Н</v>
      </c>
      <c r="G152" t="str">
        <f t="shared" si="28"/>
        <v>Шуваев  А.Н.</v>
      </c>
      <c r="H152" s="10" t="s">
        <v>296</v>
      </c>
    </row>
    <row r="153" spans="1:8" ht="15">
      <c r="A153" s="11" t="s">
        <v>532</v>
      </c>
      <c r="B153" t="str">
        <f t="shared" si="23"/>
        <v>Шулепина Светлана Петровна</v>
      </c>
      <c r="C153" t="str">
        <f t="shared" si="24"/>
        <v>Шулепина </v>
      </c>
      <c r="D153" t="str">
        <f t="shared" si="25"/>
        <v>С</v>
      </c>
      <c r="E153" t="str">
        <f t="shared" si="26"/>
        <v>Шулепина1Светлана Петровна</v>
      </c>
      <c r="F153" t="str">
        <f t="shared" si="27"/>
        <v>П</v>
      </c>
      <c r="G153" t="str">
        <f t="shared" si="28"/>
        <v>Шулепина  С.П.</v>
      </c>
      <c r="H153" s="7"/>
    </row>
    <row r="154" spans="1:8" ht="15">
      <c r="A154" s="11" t="s">
        <v>214</v>
      </c>
      <c r="B154" t="str">
        <f t="shared" si="23"/>
        <v>Щеглова Наталья Венедиктовна</v>
      </c>
      <c r="C154" t="str">
        <f t="shared" si="24"/>
        <v>Щеглова </v>
      </c>
      <c r="D154" t="str">
        <f t="shared" si="25"/>
        <v>Н</v>
      </c>
      <c r="E154" t="str">
        <f t="shared" si="26"/>
        <v>Щеглова1Наталья Венедиктовна</v>
      </c>
      <c r="F154" t="str">
        <f t="shared" si="27"/>
        <v>В</v>
      </c>
      <c r="G154" t="str">
        <f t="shared" si="28"/>
        <v>Щеглова  Н.В.</v>
      </c>
      <c r="H154" s="7"/>
    </row>
    <row r="155" spans="1:8" ht="15">
      <c r="A155" s="11" t="s">
        <v>226</v>
      </c>
      <c r="B155" t="str">
        <f t="shared" si="23"/>
        <v>Ямских Ирина Евгеньевна</v>
      </c>
      <c r="C155" t="str">
        <f t="shared" si="24"/>
        <v>Ямских </v>
      </c>
      <c r="D155" t="str">
        <f t="shared" si="25"/>
        <v>И</v>
      </c>
      <c r="E155" t="str">
        <f t="shared" si="26"/>
        <v>Ямских1Ирина Евгеньевна</v>
      </c>
      <c r="F155" t="str">
        <f t="shared" si="27"/>
        <v>Е</v>
      </c>
      <c r="G155" t="str">
        <f t="shared" si="28"/>
        <v>Ямских  И.Е.</v>
      </c>
      <c r="H155" s="7"/>
    </row>
    <row r="156" ht="12.75">
      <c r="H156" s="7"/>
    </row>
    <row r="157" ht="12.75">
      <c r="H157"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d19</cp:lastModifiedBy>
  <cp:lastPrinted>2017-01-11T08:26:06Z</cp:lastPrinted>
  <dcterms:created xsi:type="dcterms:W3CDTF">2000-11-15T03:36:22Z</dcterms:created>
  <dcterms:modified xsi:type="dcterms:W3CDTF">2017-01-11T08:26:09Z</dcterms:modified>
  <cp:category/>
  <cp:version/>
  <cp:contentType/>
  <cp:contentStatus/>
</cp:coreProperties>
</file>