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05" yWindow="-45" windowWidth="11325" windowHeight="6720" tabRatio="603"/>
  </bookViews>
  <sheets>
    <sheet name="Расписание" sheetId="45" r:id="rId1"/>
    <sheet name="Дисциплины" sheetId="46" r:id="rId2"/>
    <sheet name="Преподаватели" sheetId="47" r:id="rId3"/>
  </sheets>
  <definedNames>
    <definedName name="Дисциплина">Дисциплины!$A$1:$A$255</definedName>
    <definedName name="имя">Дисциплины!$F$4:$F$7</definedName>
    <definedName name="Преподаватель">Преподаватели!$H$1:$H$150</definedName>
  </definedNames>
  <calcPr calcId="124519"/>
</workbook>
</file>

<file path=xl/calcChain.xml><?xml version="1.0" encoding="utf-8"?>
<calcChain xmlns="http://schemas.openxmlformats.org/spreadsheetml/2006/main">
  <c r="G57" i="47"/>
  <c r="B129"/>
  <c r="C129"/>
  <c r="B130"/>
  <c r="C130"/>
  <c r="D130"/>
  <c r="B131"/>
  <c r="C131"/>
  <c r="B132"/>
  <c r="C132"/>
  <c r="B133"/>
  <c r="C133"/>
  <c r="B134"/>
  <c r="C134"/>
  <c r="B135"/>
  <c r="C135"/>
  <c r="B136"/>
  <c r="C136"/>
  <c r="B137"/>
  <c r="C137"/>
  <c r="B138"/>
  <c r="C138"/>
  <c r="D138"/>
  <c r="B139"/>
  <c r="C139"/>
  <c r="B140"/>
  <c r="C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C26"/>
  <c r="B27"/>
  <c r="D27"/>
  <c r="B28"/>
  <c r="B29"/>
  <c r="B30"/>
  <c r="B31"/>
  <c r="D31"/>
  <c r="B32"/>
  <c r="B33"/>
  <c r="C33"/>
  <c r="B34"/>
  <c r="B35"/>
  <c r="B36"/>
  <c r="C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D65"/>
  <c r="B66"/>
  <c r="B67"/>
  <c r="B68"/>
  <c r="B69"/>
  <c r="B70"/>
  <c r="B71"/>
  <c r="B72"/>
  <c r="B73"/>
  <c r="B74"/>
  <c r="E74"/>
  <c r="F74"/>
  <c r="B75"/>
  <c r="B76"/>
  <c r="B77"/>
  <c r="B78"/>
  <c r="C78"/>
  <c r="B79"/>
  <c r="C79"/>
  <c r="B80"/>
  <c r="B81"/>
  <c r="C81"/>
  <c r="B82"/>
  <c r="D82"/>
  <c r="B83"/>
  <c r="B84"/>
  <c r="B85"/>
  <c r="B86"/>
  <c r="D86"/>
  <c r="B87"/>
  <c r="B88"/>
  <c r="B89"/>
  <c r="B90"/>
  <c r="B91"/>
  <c r="B92"/>
  <c r="B93"/>
  <c r="B94"/>
  <c r="D94"/>
  <c r="B95"/>
  <c r="D95"/>
  <c r="B96"/>
  <c r="C96"/>
  <c r="B97"/>
  <c r="C97"/>
  <c r="B98"/>
  <c r="D98"/>
  <c r="B99"/>
  <c r="D99"/>
  <c r="B100"/>
  <c r="C100"/>
  <c r="B101"/>
  <c r="C101"/>
  <c r="B102"/>
  <c r="D102"/>
  <c r="B103"/>
  <c r="D103"/>
  <c r="B104"/>
  <c r="C104"/>
  <c r="B105"/>
  <c r="C105"/>
  <c r="B106"/>
  <c r="D106"/>
  <c r="B107"/>
  <c r="D107"/>
  <c r="B108"/>
  <c r="D108"/>
  <c r="B109"/>
  <c r="D109"/>
  <c r="B110"/>
  <c r="C110"/>
  <c r="B111"/>
  <c r="C111"/>
  <c r="B112"/>
  <c r="D112"/>
  <c r="B113"/>
  <c r="D113"/>
  <c r="B114"/>
  <c r="C114"/>
  <c r="B115"/>
  <c r="C115"/>
  <c r="B116"/>
  <c r="D116"/>
  <c r="B117"/>
  <c r="D117"/>
  <c r="B118"/>
  <c r="C118"/>
  <c r="B119"/>
  <c r="D119"/>
  <c r="B120"/>
  <c r="D120"/>
  <c r="B121"/>
  <c r="C121"/>
  <c r="B122"/>
  <c r="C122"/>
  <c r="B123"/>
  <c r="D123"/>
  <c r="B124"/>
  <c r="D124"/>
  <c r="B125"/>
  <c r="C125"/>
  <c r="B126"/>
  <c r="C126"/>
  <c r="B127"/>
  <c r="D127"/>
  <c r="B128"/>
  <c r="D128"/>
  <c r="B1"/>
  <c r="E1"/>
  <c r="F1"/>
  <c r="C25"/>
  <c r="D25"/>
  <c r="D26"/>
  <c r="C28"/>
  <c r="D28"/>
  <c r="C29"/>
  <c r="D29"/>
  <c r="C30"/>
  <c r="D30"/>
  <c r="C32"/>
  <c r="D32"/>
  <c r="C34"/>
  <c r="C35"/>
  <c r="D35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D74"/>
  <c r="D76"/>
  <c r="D78"/>
  <c r="D80"/>
  <c r="D84"/>
  <c r="D88"/>
  <c r="D90"/>
  <c r="D92"/>
  <c r="E3"/>
  <c r="F3"/>
  <c r="E5"/>
  <c r="F5"/>
  <c r="E7"/>
  <c r="F7"/>
  <c r="E9"/>
  <c r="F9"/>
  <c r="E11"/>
  <c r="F11"/>
  <c r="E12"/>
  <c r="F12"/>
  <c r="E13"/>
  <c r="F13"/>
  <c r="E14"/>
  <c r="F14"/>
  <c r="E15"/>
  <c r="F15"/>
  <c r="E17"/>
  <c r="F17"/>
  <c r="E18"/>
  <c r="F18"/>
  <c r="E19"/>
  <c r="F19"/>
  <c r="E20"/>
  <c r="F20"/>
  <c r="E21"/>
  <c r="F21"/>
  <c r="E23"/>
  <c r="F23"/>
  <c r="E24"/>
  <c r="F24"/>
  <c r="C91"/>
  <c r="E91"/>
  <c r="F91"/>
  <c r="C89"/>
  <c r="E89"/>
  <c r="F89"/>
  <c r="C87"/>
  <c r="E87"/>
  <c r="F87"/>
  <c r="C85"/>
  <c r="E85"/>
  <c r="F85"/>
  <c r="C83"/>
  <c r="E83"/>
  <c r="F83"/>
  <c r="E81"/>
  <c r="F81"/>
  <c r="E79"/>
  <c r="F79"/>
  <c r="C77"/>
  <c r="E77"/>
  <c r="F77"/>
  <c r="C75"/>
  <c r="E75"/>
  <c r="F75"/>
  <c r="C93"/>
  <c r="E93"/>
  <c r="F93"/>
  <c r="C94"/>
  <c r="E94"/>
  <c r="F94"/>
  <c r="C92"/>
  <c r="E92"/>
  <c r="F92"/>
  <c r="C90"/>
  <c r="E90"/>
  <c r="F90"/>
  <c r="C88"/>
  <c r="E88"/>
  <c r="F88"/>
  <c r="C86"/>
  <c r="E86"/>
  <c r="F86"/>
  <c r="C84"/>
  <c r="E84"/>
  <c r="F84"/>
  <c r="E82"/>
  <c r="F82"/>
  <c r="C80"/>
  <c r="E80"/>
  <c r="F80"/>
  <c r="G80"/>
  <c r="E78"/>
  <c r="F78"/>
  <c r="C76"/>
  <c r="E76"/>
  <c r="F76"/>
  <c r="G76"/>
  <c r="C74"/>
  <c r="D93"/>
  <c r="D91"/>
  <c r="D89"/>
  <c r="G89"/>
  <c r="D87"/>
  <c r="D85"/>
  <c r="D83"/>
  <c r="D81"/>
  <c r="D79"/>
  <c r="D77"/>
  <c r="D75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73"/>
  <c r="D71"/>
  <c r="D69"/>
  <c r="D67"/>
  <c r="D63"/>
  <c r="D61"/>
  <c r="D59"/>
  <c r="D57"/>
  <c r="D55"/>
  <c r="D53"/>
  <c r="D51"/>
  <c r="D49"/>
  <c r="D47"/>
  <c r="D45"/>
  <c r="D43"/>
  <c r="D41"/>
  <c r="D39"/>
  <c r="D37"/>
  <c r="D33"/>
  <c r="E73"/>
  <c r="F73"/>
  <c r="G73"/>
  <c r="E72"/>
  <c r="F72"/>
  <c r="G72"/>
  <c r="E71"/>
  <c r="F71"/>
  <c r="E70"/>
  <c r="F70"/>
  <c r="E69"/>
  <c r="F69"/>
  <c r="E68"/>
  <c r="F68"/>
  <c r="E67"/>
  <c r="F67"/>
  <c r="E66"/>
  <c r="F66"/>
  <c r="E65"/>
  <c r="F65"/>
  <c r="E64"/>
  <c r="F64"/>
  <c r="E63"/>
  <c r="F63"/>
  <c r="E62"/>
  <c r="F62"/>
  <c r="E61"/>
  <c r="F61"/>
  <c r="E60"/>
  <c r="F60"/>
  <c r="E59"/>
  <c r="F59"/>
  <c r="E58"/>
  <c r="F58"/>
  <c r="E57"/>
  <c r="F57"/>
  <c r="E56"/>
  <c r="F56"/>
  <c r="E55"/>
  <c r="F55"/>
  <c r="E54"/>
  <c r="F54"/>
  <c r="E53"/>
  <c r="F53"/>
  <c r="E52"/>
  <c r="F52"/>
  <c r="E51"/>
  <c r="F51"/>
  <c r="G51"/>
  <c r="E50"/>
  <c r="F50"/>
  <c r="E49"/>
  <c r="F49"/>
  <c r="E48"/>
  <c r="F48"/>
  <c r="E47"/>
  <c r="F47"/>
  <c r="G47"/>
  <c r="E46"/>
  <c r="F46"/>
  <c r="E45"/>
  <c r="F45"/>
  <c r="E44"/>
  <c r="F44"/>
  <c r="E43"/>
  <c r="F43"/>
  <c r="E42"/>
  <c r="F42"/>
  <c r="E41"/>
  <c r="F41"/>
  <c r="E40"/>
  <c r="F40"/>
  <c r="E39"/>
  <c r="F39"/>
  <c r="E38"/>
  <c r="F38"/>
  <c r="E37"/>
  <c r="F37"/>
  <c r="G37"/>
  <c r="E36"/>
  <c r="F36"/>
  <c r="E35"/>
  <c r="F35"/>
  <c r="E34"/>
  <c r="F34"/>
  <c r="E33"/>
  <c r="F33"/>
  <c r="E32"/>
  <c r="F32"/>
  <c r="E31"/>
  <c r="F31"/>
  <c r="E30"/>
  <c r="F30"/>
  <c r="E29"/>
  <c r="F29"/>
  <c r="E28"/>
  <c r="F28"/>
  <c r="E27"/>
  <c r="F27"/>
  <c r="E26"/>
  <c r="F26"/>
  <c r="E25"/>
  <c r="F25"/>
  <c r="C24"/>
  <c r="C22"/>
  <c r="C20"/>
  <c r="C18"/>
  <c r="C16"/>
  <c r="C14"/>
  <c r="C12"/>
  <c r="C10"/>
  <c r="C8"/>
  <c r="C6"/>
  <c r="C4"/>
  <c r="C2"/>
  <c r="D24"/>
  <c r="D22"/>
  <c r="D20"/>
  <c r="D18"/>
  <c r="D16"/>
  <c r="D14"/>
  <c r="D12"/>
  <c r="G12"/>
  <c r="D10"/>
  <c r="D8"/>
  <c r="D6"/>
  <c r="D4"/>
  <c r="D2"/>
  <c r="C23"/>
  <c r="C21"/>
  <c r="C19"/>
  <c r="C17"/>
  <c r="G17"/>
  <c r="C15"/>
  <c r="C13"/>
  <c r="G13"/>
  <c r="C11"/>
  <c r="C9"/>
  <c r="C7"/>
  <c r="C5"/>
  <c r="C3"/>
  <c r="D23"/>
  <c r="D21"/>
  <c r="D19"/>
  <c r="D17"/>
  <c r="D15"/>
  <c r="D13"/>
  <c r="D11"/>
  <c r="D9"/>
  <c r="D7"/>
  <c r="D5"/>
  <c r="D3"/>
  <c r="C128"/>
  <c r="E127"/>
  <c r="F127"/>
  <c r="D126"/>
  <c r="E124"/>
  <c r="F124"/>
  <c r="C124"/>
  <c r="E123"/>
  <c r="F123"/>
  <c r="C123"/>
  <c r="D121"/>
  <c r="E119"/>
  <c r="F119"/>
  <c r="C119"/>
  <c r="D118"/>
  <c r="E117"/>
  <c r="F117"/>
  <c r="C117"/>
  <c r="E116"/>
  <c r="F116"/>
  <c r="C116"/>
  <c r="D115"/>
  <c r="D114"/>
  <c r="E113"/>
  <c r="F113"/>
  <c r="C113"/>
  <c r="E112"/>
  <c r="F112"/>
  <c r="D111"/>
  <c r="D110"/>
  <c r="E109"/>
  <c r="F109"/>
  <c r="C109"/>
  <c r="E108"/>
  <c r="F108"/>
  <c r="C108"/>
  <c r="E106"/>
  <c r="F106"/>
  <c r="C106"/>
  <c r="D105"/>
  <c r="D104"/>
  <c r="E103"/>
  <c r="F103"/>
  <c r="C103"/>
  <c r="E102"/>
  <c r="F102"/>
  <c r="C102"/>
  <c r="D101"/>
  <c r="D100"/>
  <c r="E99"/>
  <c r="F99"/>
  <c r="G99"/>
  <c r="C99"/>
  <c r="E98"/>
  <c r="F98"/>
  <c r="C98"/>
  <c r="D97"/>
  <c r="D96"/>
  <c r="E95"/>
  <c r="F95"/>
  <c r="C95"/>
  <c r="E126"/>
  <c r="F126"/>
  <c r="E125"/>
  <c r="F125"/>
  <c r="E122"/>
  <c r="F122"/>
  <c r="E121"/>
  <c r="F121"/>
  <c r="E118"/>
  <c r="F118"/>
  <c r="E114"/>
  <c r="F114"/>
  <c r="E111"/>
  <c r="F111"/>
  <c r="E110"/>
  <c r="F110"/>
  <c r="E105"/>
  <c r="F105"/>
  <c r="E104"/>
  <c r="F104"/>
  <c r="E101"/>
  <c r="F101"/>
  <c r="E100"/>
  <c r="F100"/>
  <c r="E97"/>
  <c r="F97"/>
  <c r="E96"/>
  <c r="F96"/>
  <c r="E107"/>
  <c r="F107"/>
  <c r="C107"/>
  <c r="E22"/>
  <c r="F22"/>
  <c r="E16"/>
  <c r="F16"/>
  <c r="E10"/>
  <c r="F10"/>
  <c r="E8"/>
  <c r="F8"/>
  <c r="E6"/>
  <c r="F6"/>
  <c r="E4"/>
  <c r="F4"/>
  <c r="G4"/>
  <c r="E2"/>
  <c r="F2"/>
  <c r="C31"/>
  <c r="C27"/>
  <c r="D151"/>
  <c r="D152"/>
  <c r="D150"/>
  <c r="D148"/>
  <c r="D146"/>
  <c r="D144"/>
  <c r="D142"/>
  <c r="D140"/>
  <c r="D137"/>
  <c r="D153"/>
  <c r="D149"/>
  <c r="D147"/>
  <c r="D145"/>
  <c r="D143"/>
  <c r="D141"/>
  <c r="D139"/>
  <c r="D136"/>
  <c r="E153"/>
  <c r="F153"/>
  <c r="E152"/>
  <c r="F152"/>
  <c r="E151"/>
  <c r="F151"/>
  <c r="E150"/>
  <c r="F150"/>
  <c r="E149"/>
  <c r="F149"/>
  <c r="E148"/>
  <c r="F148"/>
  <c r="E147"/>
  <c r="F147"/>
  <c r="E146"/>
  <c r="F146"/>
  <c r="E145"/>
  <c r="F145"/>
  <c r="E144"/>
  <c r="F144"/>
  <c r="E143"/>
  <c r="F143"/>
  <c r="E142"/>
  <c r="F142"/>
  <c r="E141"/>
  <c r="F141"/>
  <c r="E140"/>
  <c r="F140"/>
  <c r="E139"/>
  <c r="F139"/>
  <c r="E138"/>
  <c r="F138"/>
  <c r="E137"/>
  <c r="F137"/>
  <c r="E136"/>
  <c r="F136"/>
  <c r="E135"/>
  <c r="F135"/>
  <c r="E134"/>
  <c r="F134"/>
  <c r="E133"/>
  <c r="F133"/>
  <c r="E132"/>
  <c r="F132"/>
  <c r="E131"/>
  <c r="F131"/>
  <c r="E130"/>
  <c r="F130"/>
  <c r="E129"/>
  <c r="F129"/>
  <c r="D1"/>
  <c r="C1"/>
  <c r="D132"/>
  <c r="G132"/>
  <c r="E128"/>
  <c r="F128"/>
  <c r="G128"/>
  <c r="C127"/>
  <c r="G127"/>
  <c r="D125"/>
  <c r="G125"/>
  <c r="D122"/>
  <c r="G122"/>
  <c r="C120"/>
  <c r="E120"/>
  <c r="F120"/>
  <c r="G120"/>
  <c r="E115"/>
  <c r="F115"/>
  <c r="G115"/>
  <c r="C112"/>
  <c r="C82"/>
  <c r="G82"/>
  <c r="G137"/>
  <c r="G116"/>
  <c r="G123"/>
  <c r="G136"/>
  <c r="G138"/>
  <c r="G103"/>
  <c r="G108"/>
  <c r="D135"/>
  <c r="G135"/>
  <c r="D134"/>
  <c r="G134"/>
  <c r="D131"/>
  <c r="G94"/>
  <c r="G130"/>
  <c r="G107"/>
  <c r="G101"/>
  <c r="G105"/>
  <c r="G96"/>
  <c r="G98"/>
  <c r="G100"/>
  <c r="G102"/>
  <c r="G106"/>
  <c r="G113"/>
  <c r="G15"/>
  <c r="G19"/>
  <c r="G23"/>
  <c r="G8"/>
  <c r="G16"/>
  <c r="G24"/>
  <c r="G84"/>
  <c r="G90"/>
  <c r="G92"/>
  <c r="G75"/>
  <c r="G77"/>
  <c r="G87"/>
  <c r="G91"/>
  <c r="G69"/>
  <c r="G67"/>
  <c r="G63"/>
  <c r="G61"/>
  <c r="G59"/>
  <c r="G55"/>
  <c r="G43"/>
  <c r="G39"/>
  <c r="G35"/>
  <c r="G25"/>
  <c r="G117"/>
  <c r="G109"/>
  <c r="G74"/>
  <c r="G152"/>
  <c r="D133"/>
  <c r="G131"/>
  <c r="D129"/>
  <c r="G97"/>
  <c r="G104"/>
  <c r="G119"/>
  <c r="G124"/>
  <c r="G6"/>
  <c r="G88"/>
  <c r="G93"/>
  <c r="G21"/>
  <c r="G5"/>
  <c r="G68"/>
  <c r="G66"/>
  <c r="G64"/>
  <c r="G62"/>
  <c r="G60"/>
  <c r="G56"/>
  <c r="G54"/>
  <c r="G48"/>
  <c r="G40"/>
  <c r="G34"/>
  <c r="G32"/>
  <c r="G30"/>
  <c r="G29"/>
  <c r="G28"/>
  <c r="G86"/>
  <c r="G81"/>
  <c r="G153"/>
  <c r="G151"/>
  <c r="G133"/>
  <c r="G129"/>
  <c r="G79"/>
  <c r="G78"/>
  <c r="G71"/>
  <c r="G70"/>
  <c r="G65"/>
  <c r="G58"/>
  <c r="G53"/>
  <c r="G52"/>
  <c r="G50"/>
  <c r="G49"/>
  <c r="G46"/>
  <c r="G45"/>
  <c r="G44"/>
  <c r="G42"/>
  <c r="G41"/>
  <c r="G38"/>
  <c r="G36"/>
  <c r="G33"/>
  <c r="G31"/>
  <c r="G27"/>
  <c r="G26"/>
  <c r="G22"/>
  <c r="G20"/>
  <c r="G18"/>
  <c r="G14"/>
  <c r="G11"/>
  <c r="G10"/>
  <c r="G9"/>
  <c r="G7"/>
  <c r="G3"/>
  <c r="G1"/>
  <c r="G2"/>
  <c r="G126"/>
  <c r="G111"/>
  <c r="G149"/>
  <c r="G147"/>
  <c r="G145"/>
  <c r="G143"/>
  <c r="G141"/>
  <c r="G139"/>
  <c r="G95"/>
  <c r="G112"/>
  <c r="G83"/>
  <c r="G85"/>
  <c r="G121"/>
  <c r="G118"/>
  <c r="G114"/>
  <c r="G110"/>
  <c r="G150"/>
  <c r="G148"/>
  <c r="G146"/>
  <c r="G144"/>
  <c r="G142"/>
  <c r="G140"/>
</calcChain>
</file>

<file path=xl/sharedStrings.xml><?xml version="1.0" encoding="utf-8"?>
<sst xmlns="http://schemas.openxmlformats.org/spreadsheetml/2006/main" count="723" uniqueCount="595">
  <si>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</si>
  <si>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</si>
  <si>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</si>
  <si>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</si>
  <si>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</si>
  <si>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</si>
  <si>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</si>
  <si>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</si>
  <si>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12.00 - 13.35</t>
  </si>
  <si>
    <t>15.55 - 17.30</t>
  </si>
  <si>
    <t>Форма обучения:</t>
  </si>
  <si>
    <t>Вторник</t>
  </si>
  <si>
    <t>Среда</t>
  </si>
  <si>
    <t>Четверг</t>
  </si>
  <si>
    <t>Пятница</t>
  </si>
  <si>
    <t>Неделя</t>
  </si>
  <si>
    <t>Суббота</t>
  </si>
  <si>
    <t>Директор института ______________________</t>
  </si>
  <si>
    <t>1</t>
  </si>
  <si>
    <t>2</t>
  </si>
  <si>
    <t>Начальник учебного управления ________________________</t>
  </si>
  <si>
    <t>Безопасность жизнедеятельности</t>
  </si>
  <si>
    <t>История</t>
  </si>
  <si>
    <t>Математический анализ</t>
  </si>
  <si>
    <t>Физика</t>
  </si>
  <si>
    <t>Философия</t>
  </si>
  <si>
    <t>Экология</t>
  </si>
  <si>
    <t>Уткина  М.М.</t>
  </si>
  <si>
    <t>Select Issues of Contemporary Hydroecology</t>
  </si>
  <si>
    <t>Аквакультура</t>
  </si>
  <si>
    <t>Антропология</t>
  </si>
  <si>
    <t>Атомная физика</t>
  </si>
  <si>
    <t>Биогеография</t>
  </si>
  <si>
    <t>Биогеохимия</t>
  </si>
  <si>
    <t>Биология почв</t>
  </si>
  <si>
    <t>Биология размножения и развития</t>
  </si>
  <si>
    <t>Биология человека</t>
  </si>
  <si>
    <t>Биоорганическая химия</t>
  </si>
  <si>
    <t>Биофизика</t>
  </si>
  <si>
    <t>Биофизика популяций</t>
  </si>
  <si>
    <t>Биофизика сложных систем</t>
  </si>
  <si>
    <t>Биофизический практикум</t>
  </si>
  <si>
    <t>Биохимия</t>
  </si>
  <si>
    <t>Биохимия и молекулярная биология</t>
  </si>
  <si>
    <t>Биохимия развития</t>
  </si>
  <si>
    <t>Биоэнергетика</t>
  </si>
  <si>
    <t>Биоэтика</t>
  </si>
  <si>
    <t>Большой практикум</t>
  </si>
  <si>
    <t>Ботаника</t>
  </si>
  <si>
    <t>Введение в биотехнологию</t>
  </si>
  <si>
    <t>Вводно-коррективный курс английского языка</t>
  </si>
  <si>
    <t>Генетика и эволюция</t>
  </si>
  <si>
    <t>Генетика онтогенеза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</si>
  <si>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</si>
  <si>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</si>
  <si>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Зоология</t>
  </si>
  <si>
    <t>Избранные главы биофизики</t>
  </si>
  <si>
    <t>Избранные главы медицинской микробиологии</t>
  </si>
  <si>
    <t>Иммунология</t>
  </si>
  <si>
    <t>Иностранный язык</t>
  </si>
  <si>
    <t>Иностранный язык в сфере профессиональной коммуникации</t>
  </si>
  <si>
    <t>Информатика</t>
  </si>
  <si>
    <t>Информатика и современные информационные технологии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</si>
  <si>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</si>
  <si>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</si>
  <si>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</si>
  <si>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Ихтиопатология</t>
  </si>
  <si>
    <t>Клеточная и тканевая инженерия</t>
  </si>
  <si>
    <t>Клеточная сигнализация</t>
  </si>
  <si>
    <t>Коммуникации в международном научном сообществе</t>
  </si>
  <si>
    <t>Коммуникация в международном научном сообществе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</si>
  <si>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</si>
  <si>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</si>
  <si>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</si>
  <si>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</si>
  <si>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</si>
  <si>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</si>
  <si>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</si>
  <si>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радиационных исследований</t>
  </si>
  <si>
    <t>Механика</t>
  </si>
  <si>
    <t>Микробиологический практикум</t>
  </si>
  <si>
    <t>Микробиология и вирусология</t>
  </si>
  <si>
    <t>Молекулярная биология</t>
  </si>
  <si>
    <t>Молекулярная биология и генная инженерия</t>
  </si>
  <si>
    <t>Молекулярная генетика с основами биотехнологии</t>
  </si>
  <si>
    <t>Молекулярная физика</t>
  </si>
  <si>
    <t>Молекулярные механизмы гормональной регуляции</t>
  </si>
  <si>
    <t>Нанотехнологии в медицине и биологии</t>
  </si>
  <si>
    <t>Научный английский язык</t>
  </si>
  <si>
    <t>Общая биология</t>
  </si>
  <si>
    <t>Общая гидробиология</t>
  </si>
  <si>
    <t>Общая микология</t>
  </si>
  <si>
    <t>Общий физический практикум</t>
  </si>
  <si>
    <t>Оптика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</si>
  <si>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</si>
  <si>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</si>
  <si>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</si>
  <si>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</si>
  <si>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</si>
  <si>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</si>
  <si>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</si>
  <si>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</si>
  <si>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микологии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</si>
  <si>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</si>
  <si>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</si>
  <si>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</si>
  <si>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общей биологии</t>
  </si>
  <si>
    <t>Прикладная ботаника</t>
  </si>
  <si>
    <t>Прикладная и инженерная биофизика</t>
  </si>
  <si>
    <t>Прикладная экология</t>
  </si>
  <si>
    <t>Проблема устойчивого развития биосферы</t>
  </si>
  <si>
    <t>Продуктивность водных экосистем</t>
  </si>
  <si>
    <t>Радиационная биофизика</t>
  </si>
  <si>
    <t>Радиоэкология</t>
  </si>
  <si>
    <t>Регуляция метаболизма</t>
  </si>
  <si>
    <t>Санитарная микробиология</t>
  </si>
  <si>
    <t>Системная экология</t>
  </si>
  <si>
    <t>Современные проблемы биофизики</t>
  </si>
  <si>
    <t>Современные проблемы физики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</si>
  <si>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</si>
  <si>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</si>
  <si>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</si>
  <si>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</si>
  <si>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</si>
  <si>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Теория вероятностей и математическая статистика</t>
  </si>
  <si>
    <t>Ткани и культуры тканей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</si>
  <si>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</si>
  <si>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</si>
  <si>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</si>
  <si>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</si>
  <si>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человека и животных с основами высшей нервной деятельности</t>
  </si>
  <si>
    <t>Физколлоидная химия</t>
  </si>
  <si>
    <t>Философские вопросы естествознания</t>
  </si>
  <si>
    <t>Фитогеография</t>
  </si>
  <si>
    <t>Фотобиофизика</t>
  </si>
  <si>
    <t>Химия</t>
  </si>
  <si>
    <t>Цитология с основами гистологии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</si>
  <si>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</si>
  <si>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</si>
  <si>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</si>
  <si>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</si>
  <si>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</si>
  <si>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</si>
  <si>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</si>
  <si>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</si>
  <si>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</si>
  <si>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</si>
  <si>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Энзимология</t>
  </si>
  <si>
    <t>Безкоровайная  И.Н.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</si>
  <si>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</si>
  <si>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</si>
  <si>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</si>
  <si>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</si>
  <si>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</si>
  <si>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</si>
  <si>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</si>
  <si>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</si>
  <si>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</si>
  <si>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Рогозин  Д.Ю.</t>
  </si>
  <si>
    <t>Немцева  Е.В.</t>
  </si>
  <si>
    <t>Гульнов  Д.В.</t>
  </si>
  <si>
    <t>Свидерская  И.В.</t>
  </si>
  <si>
    <t>Григорьев  А.И.</t>
  </si>
  <si>
    <t>Шашкин  А.В.</t>
  </si>
  <si>
    <t>Щеглова  Н.В.</t>
  </si>
  <si>
    <t>Кононова  О.Н.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</si>
  <si>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</si>
  <si>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</si>
  <si>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</si>
  <si>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</si>
  <si>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</si>
  <si>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</si>
  <si>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</si>
  <si>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</si>
  <si>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</si>
  <si>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</si>
  <si>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</si>
  <si>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</si>
  <si>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Болдырева  О.В.</t>
  </si>
  <si>
    <t>Казаченко  А.С.</t>
  </si>
  <si>
    <t>Басканова  Т.Ф.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</si>
  <si>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</si>
  <si>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</si>
  <si>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</si>
  <si>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</si>
  <si>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</si>
  <si>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</si>
  <si>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</si>
  <si>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Филиппова  И.П.</t>
  </si>
  <si>
    <t>Зуев  И.В.</t>
  </si>
  <si>
    <t>Ерофеева  А.А.</t>
  </si>
  <si>
    <t>Борисова  Е.В.</t>
  </si>
  <si>
    <t>Дмитриенко  В.К.</t>
  </si>
  <si>
    <t>Ямских  И.Е.</t>
  </si>
  <si>
    <t>Степанов  Н.В.</t>
  </si>
  <si>
    <t>Шпедт  А.А.</t>
  </si>
  <si>
    <t>Чупров  С.М.</t>
  </si>
  <si>
    <t>Иванова  Е.А.</t>
  </si>
  <si>
    <t>Гусейнова  В.Е.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</si>
  <si>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</si>
  <si>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</si>
  <si>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</si>
  <si>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</si>
  <si>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</si>
  <si>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</si>
  <si>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</si>
  <si>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</si>
  <si>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</si>
  <si>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</si>
  <si>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</si>
  <si>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</si>
  <si>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</si>
  <si>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</si>
  <si>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</si>
  <si>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</si>
  <si>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</si>
  <si>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Киселев  Е.Г.</t>
  </si>
  <si>
    <t>Волова  Т.Г.</t>
  </si>
  <si>
    <t>Бояндин  А.Н.</t>
  </si>
  <si>
    <t>Калачева  Г.С.</t>
  </si>
  <si>
    <t>Ховес  В.Ю.</t>
  </si>
  <si>
    <t>Академический английский язык: часть 1</t>
  </si>
  <si>
    <t>Английский язык для начинающих</t>
  </si>
  <si>
    <t>Биометрия и планирование эксперимента</t>
  </si>
  <si>
    <t>Биотехнология целевых продуктов</t>
  </si>
  <si>
    <t>Биофизика наземных и водных экосистем</t>
  </si>
  <si>
    <t>Биофизика растений</t>
  </si>
  <si>
    <t>Большой практикум, часть 1</t>
  </si>
  <si>
    <t>Большой практикум, часть 2</t>
  </si>
  <si>
    <t>Большой практикум, часть 3</t>
  </si>
  <si>
    <t>Большой практикум, часть 4</t>
  </si>
  <si>
    <t>Большой практикум, часть 5</t>
  </si>
  <si>
    <t>Большой практикум, часть 6</t>
  </si>
  <si>
    <t>Вторичные метаболиты растений</t>
  </si>
  <si>
    <t>Диагностическое оборудование в медицине: оборудование для лучевой диагностики</t>
  </si>
  <si>
    <t>Диагностическое оборудование в медицине: оборудование для функциональной диагностики</t>
  </si>
  <si>
    <t>Дифференциальные и интегральные  уравнения</t>
  </si>
  <si>
    <t>Избранные главы экологической физиологии растений</t>
  </si>
  <si>
    <t>Иностранный язык для профессиональных целей</t>
  </si>
  <si>
    <t>Квантовая теория</t>
  </si>
  <si>
    <t>Линейная алгебра. Аналитическая геометрия</t>
  </si>
  <si>
    <t>Математическая биофизика</t>
  </si>
  <si>
    <t>Методы выращивания растений</t>
  </si>
  <si>
    <t>Методы световой микроскопии</t>
  </si>
  <si>
    <t>Моделирование и ведение биотехнологических процессов</t>
  </si>
  <si>
    <t>Модуль 5 Вар. Прикладная и инженерная биофизика (СФУ) / Геномика и протеомика (БФУ)</t>
  </si>
  <si>
    <t>Модуль 5 Вар. Физическая биология клетки (СФУ) /НейроДинамика (БФУ)</t>
  </si>
  <si>
    <t>Модуль 5 Выб. Радиоэкология (СФУ) /Основы молекулярной иммунологии (БФУ)</t>
  </si>
  <si>
    <t>Модуль 6 Вар. Информационно-коммуникационные технологии в естественнонаучных исследованиях (СФУ) /Периодическое воздействие на колебательные системы. Связанные осцилляторы (БФУ)</t>
  </si>
  <si>
    <t>Модуль 6 Вар. Менеджмент окружающей среды (СФУ) /История развития и методологические основы биологической науки (БФУ)</t>
  </si>
  <si>
    <t>Модуль 6 Выб. Математическое моделирование биологических процессов (СФУ) /Саморегуляция физиологических процессов (БФУ)</t>
  </si>
  <si>
    <t>Прикладная физическая культура</t>
  </si>
  <si>
    <t>Программирование</t>
  </si>
  <si>
    <t>Радиационные технологии в медицине и биологии</t>
  </si>
  <si>
    <t>Современные аспекты биологии человека</t>
  </si>
  <si>
    <t>Спецсеминар: современные проблемы биофизики, биологии и биотехнологии</t>
  </si>
  <si>
    <t>Тензорный анализ</t>
  </si>
  <si>
    <t>Теоретическая механика</t>
  </si>
  <si>
    <t>Теория функций комплексного переменного</t>
  </si>
  <si>
    <t>Термодинамика. Статистическая физика</t>
  </si>
  <si>
    <t>Физика конденсированного состояния. Физическая кинетика</t>
  </si>
  <si>
    <t>Физическая культура</t>
  </si>
  <si>
    <t>Функциональная анатомия древесных растений</t>
  </si>
  <si>
    <t>Численные методы и математическое моделирование</t>
  </si>
  <si>
    <t>Экономика</t>
  </si>
  <si>
    <t>Электродинамика</t>
  </si>
  <si>
    <t>Степанова  Л.В.</t>
  </si>
  <si>
    <t>шШуваев Андрей Николаевич</t>
  </si>
  <si>
    <t>шШулепина Светлана Петровна</t>
  </si>
  <si>
    <t>Андреева  Н.М.</t>
  </si>
  <si>
    <t>Афанасова  Е.Н.</t>
  </si>
  <si>
    <t>Белякова  С.А.</t>
  </si>
  <si>
    <t>Бурков  С.И.</t>
  </si>
  <si>
    <t>Бухаров  А.В.</t>
  </si>
  <si>
    <t>Геллер  Ю.И.</t>
  </si>
  <si>
    <t>Герасимова  М.А.</t>
  </si>
  <si>
    <t>Гурков  В.И.</t>
  </si>
  <si>
    <t>Когай  Т.И.</t>
  </si>
  <si>
    <t>Коленчукова  О.А.</t>
  </si>
  <si>
    <t>Коршунов  М.М.</t>
  </si>
  <si>
    <t>Крахалев  М.Н.</t>
  </si>
  <si>
    <t>Мельников  П.Н.</t>
  </si>
  <si>
    <t>Мензянова  Н.Г.</t>
  </si>
  <si>
    <t>Москвич  О.И.</t>
  </si>
  <si>
    <t>Неручок  Т.И.</t>
  </si>
  <si>
    <t>Николаев  С.В.</t>
  </si>
  <si>
    <t>Николаева  Е.Д.</t>
  </si>
  <si>
    <t>Орлов  Ю.С.</t>
  </si>
  <si>
    <t>Паклин  Н.Н.</t>
  </si>
  <si>
    <t>Патрин  Г.С.</t>
  </si>
  <si>
    <t>Плеханов  В.Г.</t>
  </si>
  <si>
    <t>Руденко  Р.Ю.</t>
  </si>
  <si>
    <t>Рудченко  А.Е.</t>
  </si>
  <si>
    <t>Семенов  С.В.</t>
  </si>
  <si>
    <t>Слюсарева  Е.А.</t>
  </si>
  <si>
    <t>Степаненко  В.А.</t>
  </si>
  <si>
    <t>Степанова   .Л.</t>
  </si>
  <si>
    <t>Тегай  С.Ф.</t>
  </si>
  <si>
    <t>Тогушова  Ю.Н.</t>
  </si>
  <si>
    <t>Тохидпур  А..</t>
  </si>
  <si>
    <t>Трифонов  С.В.</t>
  </si>
  <si>
    <t>Федоров  А.С.</t>
  </si>
  <si>
    <t>Шуваев  А.Н.</t>
  </si>
  <si>
    <t>Шулепина  С.П.</t>
  </si>
  <si>
    <t>Геномика и протеомика</t>
  </si>
  <si>
    <t>ИКТ в естественнонаучных исследованиях</t>
  </si>
  <si>
    <t>Современные компьютерные технологии в биологии</t>
  </si>
  <si>
    <t>Модуль 1  Учение о биосфере и глобальные экологические проблемы</t>
  </si>
  <si>
    <t>Модуль 1 Современные компьютерные технологии в биологии</t>
  </si>
  <si>
    <t>Модуль 2 Организация биотехнологических производств</t>
  </si>
  <si>
    <t>Модуль 2 Избранные главы биохимии микроорганизмов</t>
  </si>
  <si>
    <t>Модуль 2 Современные проблемы и методы биотехнологии</t>
  </si>
  <si>
    <t>Модуль 2 Экологическая биотехнология</t>
  </si>
  <si>
    <t>Модуль 2 Стандартизация и регистрация изделий медицинского назначения</t>
  </si>
  <si>
    <t>Избранные главы биологии</t>
  </si>
  <si>
    <t>Модуль 1  История и методология биологии</t>
  </si>
  <si>
    <t>Модуль 1 Философские проблемы естествознания</t>
  </si>
  <si>
    <t>Модуль 1  Иностранный язык в профессиональной коммуникации</t>
  </si>
  <si>
    <t>Модуль 1 Микробиология экосистем</t>
  </si>
  <si>
    <t>Лесная энтомология</t>
  </si>
  <si>
    <t>Прикладная физическая культура (элективная дисциплина)</t>
  </si>
  <si>
    <t>Фитоиндикация окружающей среды</t>
  </si>
  <si>
    <t>Модуль 2 Функциональная анатомия древесных растений / Functional anatomy of woody plants</t>
  </si>
  <si>
    <t>Модуль 1 Научно-исследовательский семинар</t>
  </si>
  <si>
    <t>Модуль 2 Биофизика растений / Plant biophysics</t>
  </si>
  <si>
    <t>Модуль 2 Теоретические основы биотехнологии растений / Theoretical foundations of plant biotechnology</t>
  </si>
  <si>
    <t>Модуль 1 Многомерный анализ и непараметрическая статистика в биологии / Multivariеte data analysis and nonparametric ststistics  in biology</t>
  </si>
  <si>
    <t>Модуль 1 Научно-исследовательский семинар: Select Issues of Contemporary Hydroecology</t>
  </si>
  <si>
    <t>Модуль 2 Санитарная гидробиология с основами водной токсикологии/ Sanitary Hydrobiology and Fundamentals of Aquatic Toxicology</t>
  </si>
  <si>
    <t>Модуль 2 Аквакультура / Aquaculture</t>
  </si>
  <si>
    <t>Модуль 2 Экологическая биофизика водных экосистем / Ecological Biophysics of Aquatic Systems</t>
  </si>
  <si>
    <t>Модуль 1 Мультивариативные методы в гидробиологии и ихтиологии / Multivarians Methods in Hydrobiology and Ichthyology</t>
  </si>
  <si>
    <t>Инженеринг белков</t>
  </si>
  <si>
    <t>Модуль 2 Генетика человека с основами медицинской генетики</t>
  </si>
  <si>
    <t>Модуль 3 Гаметогенез</t>
  </si>
  <si>
    <t>Модуль 3 Общая и частная эмбриология млекопитающих и человека</t>
  </si>
  <si>
    <t>Модуль 3 3D-культуры</t>
  </si>
  <si>
    <t>Модуль 3 Материалы для медицины, клеточной и тканевой инженерии</t>
  </si>
  <si>
    <t>Модуль 2 Механизмы регуляции метаболизма в эмбриогенезе</t>
  </si>
  <si>
    <t>Квантовая механика</t>
  </si>
  <si>
    <t>Экономическая теория</t>
  </si>
  <si>
    <t>Правоведение</t>
  </si>
  <si>
    <t>Ядерная физика</t>
  </si>
  <si>
    <t>Большой биофизический практикум</t>
  </si>
  <si>
    <t>Биофизика водных экосистем</t>
  </si>
  <si>
    <t>Деловой иностранный язык</t>
  </si>
  <si>
    <t>Дифференциальные уравнения физики</t>
  </si>
  <si>
    <t>Биофизическая экология</t>
  </si>
  <si>
    <t>Научно-исследовательский семинар</t>
  </si>
  <si>
    <t>Математика и применение математических методов в биологии</t>
  </si>
  <si>
    <t>Неорганическая и аналитическая химия</t>
  </si>
  <si>
    <t>Органическая и физколлоидная химия</t>
  </si>
  <si>
    <t>Проблемы динамики устойчивого развития биосферы</t>
  </si>
  <si>
    <t>Модуль 2 Биолюминесцентные биотехнологии/ Bioluminescent Biotechnologies</t>
  </si>
  <si>
    <t>Модуль 2  Фотобиофизика/ Photobiophysics</t>
  </si>
  <si>
    <t>Модуль 1 Оптимизация и анализ данных в биологии / Optimization and Data Analysis in Biology</t>
  </si>
  <si>
    <t>Модуль 2 Физика и химия биолюминесценции/ Physics and Сhemistry of Bioluminescence</t>
  </si>
  <si>
    <t>Модуль 2 Выб. Специальный биофизический практикум: биология, физика и химия биолюминесценции / Laboratory Training Course: Mechanisms and Applications of Bioluminescence</t>
  </si>
  <si>
    <t>Медицинская дозиметрия</t>
  </si>
  <si>
    <t>Математика обработки данных в медицине</t>
  </si>
  <si>
    <t>Основы анатомии и физиологии человека</t>
  </si>
  <si>
    <t>Кинетика метки</t>
  </si>
  <si>
    <t>Физические основы медицинской диагностики</t>
  </si>
  <si>
    <t>Инженерное сопровождение диагностического и лечебного оборудования</t>
  </si>
  <si>
    <t>Практикум по экологической физиологии растений, часть 1</t>
  </si>
  <si>
    <t>Практикум по экологической физиологии растений, часть 2</t>
  </si>
  <si>
    <t>Модуль 2 Современные проблемы и методы биотехнологии, часть 1, часть 1</t>
  </si>
  <si>
    <t>Модуль 2 Современные проблемы и методы биотехнологии, часть 1, часть 2</t>
  </si>
  <si>
    <t>Модуль 2 Современные проблемы и методы биотехнологии, часть 2, часть 1</t>
  </si>
  <si>
    <t>Модуль 2 Современные проблемы и методы биотехнологии, часть 2, часть 2</t>
  </si>
  <si>
    <t>Модуль 2 Выб. Специализированный практикум по физиологии, биохимии и биотехнологии растений / Specialized workshop in physiology, biochemistry and biotechnology of plant, часть 1</t>
  </si>
  <si>
    <t>Модуль 2 Выб. Специализированный практикум по физиологии, биохимии и биотехнологии растений / Specialized workshop in physiology, biochemistry and biotechnology of plant, часть 2</t>
  </si>
  <si>
    <t>Модуль 2 Выб.Методы изучения водных экосистем/ Methods of Studying Aquatic Ecosystems, часть 1</t>
  </si>
  <si>
    <t>Модуль 2 Выб.Методы изучения водных экосистем/ Methods of Studying Aquatic Ecosystems, часть 2</t>
  </si>
  <si>
    <t>Модуль 1 Научно-исследовательский семинар, часть 1</t>
  </si>
  <si>
    <t>Модуль 1 Научно-исследовательский семинар, часть 2</t>
  </si>
  <si>
    <t>Модуль 1 Научно-исследовательский семинар, часть 3</t>
  </si>
  <si>
    <t>Модуль 1 Научно-исследовательский семинар, часть 4</t>
  </si>
  <si>
    <t>Академический английский язык: часть 2</t>
  </si>
  <si>
    <t>Основы научного английского языка. Часть 1</t>
  </si>
  <si>
    <t>Теоретические аспекты биологического разнообразия (фитогеография, биология почв)</t>
  </si>
  <si>
    <t>Физико-химические методы анализа биологических объектов,  часть 1</t>
  </si>
  <si>
    <t>Физико-химические методы анализа биологических объектов,  часть 2</t>
  </si>
  <si>
    <t>Физико-химические методы анализа биологических объектов,  часть 3</t>
  </si>
  <si>
    <t>шСавченко Андрей Анатольевич</t>
  </si>
  <si>
    <t>шСмирнова Лариса Степановна</t>
  </si>
  <si>
    <t>eСарматова Наталья Ивановна</t>
  </si>
  <si>
    <t>шАфанасова Елена Николаевна</t>
  </si>
  <si>
    <t>eСмирнова Ольга Валентиновна</t>
  </si>
  <si>
    <t>eКалачева Галина Сергеевна</t>
  </si>
  <si>
    <t>шФранк Людмила Алексеевна</t>
  </si>
  <si>
    <t>eШишацкая Екатерина Игоревна</t>
  </si>
  <si>
    <t>шБарановский Сергей Викторович</t>
  </si>
  <si>
    <t>шПрудникова Светлана Владиславна</t>
  </si>
  <si>
    <t>шХовес Владимир Юрьевич</t>
  </si>
  <si>
    <t>шВолова Татьяна Григорьевна</t>
  </si>
  <si>
    <t>eКиселев Евгений Геннадьевич</t>
  </si>
  <si>
    <t>шАндреева Надежда Михайловна</t>
  </si>
  <si>
    <t>шГершкорон Фрима Ароновна</t>
  </si>
  <si>
    <t>шГолованова Тамара Ивановна</t>
  </si>
  <si>
    <t>iСилкин Павел Павлович</t>
  </si>
  <si>
    <t>шПолитахин Петр Андреевич</t>
  </si>
  <si>
    <t>eТрифонов Сергей Викторович</t>
  </si>
  <si>
    <t>eЕсимбекова Елена Николаевна</t>
  </si>
  <si>
    <t>шГаевский Николай Александрович</t>
  </si>
  <si>
    <t>шТитова Надежда Митрофановна</t>
  </si>
  <si>
    <t>шМедведев Леонид Нестерович</t>
  </si>
  <si>
    <t>eБояндин Анатолий Николаевич</t>
  </si>
  <si>
    <t>eСалтыков Михаил Юрьевич</t>
  </si>
  <si>
    <t>iСвидерская Ирина Викторовна</t>
  </si>
  <si>
    <t>шГлущенко Лариса Александровна</t>
  </si>
  <si>
    <t>iПутинцева Юлия Андреевна</t>
  </si>
  <si>
    <t>шГусейнова Валерия Евгеньевна</t>
  </si>
  <si>
    <t>шСилкин Павел Павлович</t>
  </si>
  <si>
    <t>iШпедт Александр Артурович</t>
  </si>
  <si>
    <t>шДмитриенко Валентина Константиновна</t>
  </si>
  <si>
    <t>iШулепина Светлана Петровна</t>
  </si>
  <si>
    <t>шБорисова Елена Владимировна</t>
  </si>
  <si>
    <t>шФилиппова Ирина Панфиловна</t>
  </si>
  <si>
    <t>шИванова Анна Николаевна</t>
  </si>
  <si>
    <t>шУткина Мария Михайловна</t>
  </si>
  <si>
    <t>iГроза Ольга Львовна</t>
  </si>
  <si>
    <t>iКолмаков Владимир Иннокентьевич</t>
  </si>
  <si>
    <t>eГладышев Михаил Иванович</t>
  </si>
  <si>
    <t>шЧупров Сергей Михайлович</t>
  </si>
  <si>
    <t>iДиас де Кихано и Барберо Д.Д.</t>
  </si>
  <si>
    <t>шСубботина Татьяна Николаевна</t>
  </si>
  <si>
    <t>eПокровский Артемий Александрович</t>
  </si>
  <si>
    <t>eЗамай Татьяна Николаевна</t>
  </si>
  <si>
    <t>eОсокина Ирина Владимировна</t>
  </si>
  <si>
    <t>eБарон Алексей Владимирович</t>
  </si>
  <si>
    <t>шГусейнов Олег Аладдин оглы</t>
  </si>
  <si>
    <t>шМензянова Наталья Геннадьевна</t>
  </si>
  <si>
    <t>eБолдырева Оксана Викторовна</t>
  </si>
  <si>
    <t>iГульнов Дмитрий Валерьевич</t>
  </si>
  <si>
    <t>шГерасимова Марина Анатольевна</t>
  </si>
  <si>
    <t>шКазанцев Владимир Петрович</t>
  </si>
  <si>
    <t>шЯковенко Елена Анатольевна</t>
  </si>
  <si>
    <t>шГурков Виктор Иванович</t>
  </si>
  <si>
    <t>iПатрин Геннадий Семенович</t>
  </si>
  <si>
    <t>шШляхтич Евгений Николаевич</t>
  </si>
  <si>
    <t>шРуденко Роман Юрьевич</t>
  </si>
  <si>
    <t>шТерскова Аида Александровна</t>
  </si>
  <si>
    <t>шСтепаненко Виталий Анатольевич</t>
  </si>
  <si>
    <t>шБасканова Татьяна Федоровна</t>
  </si>
  <si>
    <t>шСетков Николай Александрович</t>
  </si>
  <si>
    <t>шМосквич Ольга Ивановна</t>
  </si>
  <si>
    <t>шПлеханов Василь Гранитович</t>
  </si>
  <si>
    <t>шБурков Сергей Иванович</t>
  </si>
  <si>
    <t>шПочекутов Дмитрий Юрьевич</t>
  </si>
  <si>
    <t>шКазаченко Анна Семеновна</t>
  </si>
  <si>
    <t>iКузнецова Лариса Ивановна</t>
  </si>
  <si>
    <t>шОстыловский Анатолий Николаевич</t>
  </si>
  <si>
    <t xml:space="preserve">шТохидпур Аболхасем </t>
  </si>
  <si>
    <t>eБелобров Петр Иванович</t>
  </si>
  <si>
    <t>iНемцева Елена Владимировна</t>
  </si>
  <si>
    <t>шЛяпин Александр Петрович</t>
  </si>
  <si>
    <t>hКрючкова Ольга Егоровна</t>
  </si>
  <si>
    <t>eКрахалев Михаил Николаевич</t>
  </si>
  <si>
    <t>шШубин Александр Анатольевич</t>
  </si>
  <si>
    <t>шКраснова Дарья Александровна</t>
  </si>
  <si>
    <t>шИванова Елена Анатольевна</t>
  </si>
  <si>
    <t>шГеллер Юрий Исаевич</t>
  </si>
  <si>
    <t>eСеменов Сергей Васильевич</t>
  </si>
  <si>
    <t>iМельников Павел Николаевич</t>
  </si>
  <si>
    <t>шКратасюк Валентина Александровна</t>
  </si>
  <si>
    <t>шЕрофеева Анастасия Александровна</t>
  </si>
  <si>
    <t>eНеручок Татьяна Ивановна</t>
  </si>
  <si>
    <t>шКононова Ольга Николаевна</t>
  </si>
  <si>
    <t>шЩеглова Наталья Венедиктовна</t>
  </si>
  <si>
    <t>шЗахарова Ольга Васильевна</t>
  </si>
  <si>
    <t>iГаевский Николай Александрович</t>
  </si>
  <si>
    <t>eСущик Надежда Николаевна</t>
  </si>
  <si>
    <t>eПрищепа Оксана Олеговна</t>
  </si>
  <si>
    <t>шЗуев Иван Владимирович</t>
  </si>
  <si>
    <t>eНиколаева Елена Дмитриевна</t>
  </si>
  <si>
    <t>eЖила Наталья Олеговна</t>
  </si>
  <si>
    <t>шВышегородцев Анатолий Алексеевич</t>
  </si>
  <si>
    <t>eМаксимова Ольга Александровна</t>
  </si>
  <si>
    <t>eАнисимова Ю. В.</t>
  </si>
  <si>
    <t>eБарцев С. И.</t>
  </si>
  <si>
    <t>eБэкер С. S.</t>
  </si>
  <si>
    <t>eГригорьев А. И.</t>
  </si>
  <si>
    <t>eДробкова К. А.</t>
  </si>
  <si>
    <t xml:space="preserve">eДубовская О. </t>
  </si>
  <si>
    <t>eЗадереев Е. С.</t>
  </si>
  <si>
    <t>eКовель Е. С.</t>
  </si>
  <si>
    <t>eКоленчукова О. А.</t>
  </si>
  <si>
    <t>eКоршунов М. М.</t>
  </si>
  <si>
    <t>eЛарькова А. Н.</t>
  </si>
  <si>
    <t>eОзерская А. В.</t>
  </si>
  <si>
    <t>eОрлов Ю. С.</t>
  </si>
  <si>
    <t>eРогозин Д. Ю.</t>
  </si>
  <si>
    <t>eСарангова А. Б.</t>
  </si>
  <si>
    <t>eСлащинин Д. Г.</t>
  </si>
  <si>
    <t>eСтасова В. В.</t>
  </si>
  <si>
    <t>eФедоров А. С.</t>
  </si>
  <si>
    <t>eШашкин А. В.</t>
  </si>
  <si>
    <t>hГригорьев А. И.</t>
  </si>
  <si>
    <t>hГульнов  Д. В.</t>
  </si>
  <si>
    <t>hБелобров П. И.</t>
  </si>
  <si>
    <t>hЗадереев Е. С.</t>
  </si>
  <si>
    <t>hРогозин Д. Ю.</t>
  </si>
  <si>
    <t>hСвидерская И. В.</t>
  </si>
  <si>
    <t>hСтепанова  Л. В.</t>
  </si>
  <si>
    <t>hЧугунова Ю. К.</t>
  </si>
  <si>
    <t>iБухаров А. В.</t>
  </si>
  <si>
    <t>iИванова А. В.</t>
  </si>
  <si>
    <t>iРудченко А. Е.</t>
  </si>
  <si>
    <t>iЯблоков Н. О.</t>
  </si>
  <si>
    <t>шАкопова Ю. С.</t>
  </si>
  <si>
    <t>шАбрамовских Л. Н.</t>
  </si>
  <si>
    <t>шАнтонюженко М. Б.</t>
  </si>
  <si>
    <t>шБезкоровайная И. Н.</t>
  </si>
  <si>
    <t>шБелякова С. А.</t>
  </si>
  <si>
    <t>шВасильева Н. Ю.</t>
  </si>
  <si>
    <t>шЗахарова О. З.</t>
  </si>
  <si>
    <t>шКогай Т. И.</t>
  </si>
  <si>
    <t>шНиколаев С. В.</t>
  </si>
  <si>
    <t>шОрлов В. А.</t>
  </si>
  <si>
    <t>шПаклин Н. Н.</t>
  </si>
  <si>
    <t>шРодионова А. Б.</t>
  </si>
  <si>
    <t>шРычков И. М.</t>
  </si>
  <si>
    <t>шСидоров К. А.</t>
  </si>
  <si>
    <t>шСлюсарева Е. А.</t>
  </si>
  <si>
    <t>шСмирнова Е. Н.</t>
  </si>
  <si>
    <t>шСтепанов Н. В.</t>
  </si>
  <si>
    <t>шМорозова И. И.</t>
  </si>
  <si>
    <t>шСтепанова Л. В.</t>
  </si>
  <si>
    <t>шСуковатая И. Е.</t>
  </si>
  <si>
    <t>шТамаровская Е. Н.</t>
  </si>
  <si>
    <t>шТегай С. Ф.</t>
  </si>
  <si>
    <t>шТогушова Ю. Н.</t>
  </si>
  <si>
    <t>шХарви Т. Л.</t>
  </si>
  <si>
    <t>шЯмских И. Е.</t>
  </si>
  <si>
    <t>Анисимова  Ю.В.</t>
  </si>
  <si>
    <t>Бэкер  С.S.</t>
  </si>
  <si>
    <t>Дробкова  К.А.</t>
  </si>
  <si>
    <t>Ковель  Е.С.</t>
  </si>
  <si>
    <t>Ларькова  А.Н.</t>
  </si>
  <si>
    <t>Озерская  А.В.</t>
  </si>
  <si>
    <t>Прищепа  О.О.</t>
  </si>
  <si>
    <t>Сарангова  А.Б.</t>
  </si>
  <si>
    <t>Слащинин  Д.Г.</t>
  </si>
  <si>
    <t>Стасова  В.В.</t>
  </si>
  <si>
    <t>Гульнов   .Д.</t>
  </si>
  <si>
    <t>Кузнецова  Л.И.</t>
  </si>
  <si>
    <t>Яблоков  Н.О.</t>
  </si>
  <si>
    <t>Абрамовских  Л.Н.</t>
  </si>
  <si>
    <t>Антонюженко  М.Б.</t>
  </si>
  <si>
    <t>Васильева  Н.Ю.</t>
  </si>
  <si>
    <t>Захарова  О.З.</t>
  </si>
  <si>
    <t>Захарова  О.В.</t>
  </si>
  <si>
    <t>Казанцев  В.П.</t>
  </si>
  <si>
    <t>Краснова  Д.А.</t>
  </si>
  <si>
    <t>Ляпин  А.П.</t>
  </si>
  <si>
    <t>Орлов  В.А.</t>
  </si>
  <si>
    <t>Политахин  П.А.</t>
  </si>
  <si>
    <t>Почекутов  Д.Ю.</t>
  </si>
  <si>
    <t>Родионова  А.Б.</t>
  </si>
  <si>
    <t>Рычков  И.М.</t>
  </si>
  <si>
    <t>Сидоров  К.А.</t>
  </si>
  <si>
    <t>Тамаровская  Е.Н.</t>
  </si>
  <si>
    <t>Терскова  А.А.</t>
  </si>
  <si>
    <t>Харви  Т.Л.</t>
  </si>
  <si>
    <t>Шляхтич  Е.Н.</t>
  </si>
  <si>
    <t>Шубин  А.А.</t>
  </si>
  <si>
    <t>Яковенко  Е.А.</t>
  </si>
  <si>
    <t>Дубовская  О.</t>
  </si>
  <si>
    <t>Диас де Кихано и Барберо Д.Д.</t>
  </si>
  <si>
    <t xml:space="preserve"> осенний семестр 2016/2017 учебного года</t>
  </si>
  <si>
    <t xml:space="preserve">   ФГАОУ ВО "Сибирский федеральный университет"</t>
  </si>
  <si>
    <t xml:space="preserve">   "Утверждаю"__________________________</t>
  </si>
  <si>
    <t xml:space="preserve">    Ректор                             Е.А.Ваганов</t>
  </si>
  <si>
    <t xml:space="preserve">         РАСПИСАНИЕ УЧЕБНЫХ ЗАНЯТИЙ</t>
  </si>
  <si>
    <t>Направление 03.03.02  Физика</t>
  </si>
  <si>
    <t>Институт фундаментальной биологии и биотехнологии</t>
  </si>
  <si>
    <t>очная</t>
  </si>
  <si>
    <t>спорт.комплекс</t>
  </si>
  <si>
    <t>лек./Б228</t>
  </si>
  <si>
    <t>ФБ14-01Б</t>
  </si>
  <si>
    <t>пр./Б224А</t>
  </si>
  <si>
    <t>лек./Б315</t>
  </si>
  <si>
    <t>пр./13-02</t>
  </si>
  <si>
    <t>лаб./13-02</t>
  </si>
  <si>
    <t>лек./13-01</t>
  </si>
  <si>
    <t>пр./13-01</t>
  </si>
  <si>
    <t>Яковенко Е.А.</t>
  </si>
  <si>
    <t>пр./Б223ДО</t>
  </si>
  <si>
    <t>пр./31-06/1</t>
  </si>
  <si>
    <t>пр./44-09</t>
  </si>
  <si>
    <t>пр./43-01</t>
  </si>
  <si>
    <t>лек./43-01</t>
  </si>
  <si>
    <t>лек./ИБФ</t>
  </si>
  <si>
    <t>пр./ИБФ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</si>
</sst>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23"/>
      <name val="Arial Cyr"/>
      <family val="2"/>
      <charset val="204"/>
    </font>
    <font>
      <sz val="11"/>
      <color rgb="FF000000"/>
      <name val="Calibri"/>
      <family val="2"/>
      <charset val="204"/>
    </font>
    <font>
      <sz val="8.25"/>
      <color rgb="FF000000"/>
      <name val="Tahoma"/>
      <family val="2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sz val="16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</patternFill>
    </fill>
    <fill>
      <patternFill patternType="solid">
        <fgColor rgb="FFE7F2F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72">
    <xf numFmtId="0" fontId="0" fillId="0" borderId="0" xfId="0"/>
    <xf numFmtId="0" fontId="4" fillId="0" borderId="0" xfId="0" applyFont="1" applyAlignment="1">
      <alignment horizontal="center" vertical="center" wrapText="1" shrinkToFit="1"/>
    </xf>
    <xf numFmtId="0" fontId="0" fillId="0" borderId="0" xfId="0" applyFill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2" borderId="1" xfId="0" applyFill="1" applyBorder="1"/>
    <xf numFmtId="0" fontId="0" fillId="0" borderId="1" xfId="0" applyFill="1" applyBorder="1"/>
    <xf numFmtId="0" fontId="0" fillId="0" borderId="1" xfId="0" applyBorder="1"/>
    <xf numFmtId="49" fontId="0" fillId="0" borderId="0" xfId="0" applyNumberFormat="1"/>
    <xf numFmtId="49" fontId="8" fillId="3" borderId="5" xfId="1" applyNumberFormat="1" applyFont="1" applyFill="1" applyBorder="1" applyAlignment="1">
      <alignment horizontal="left" vertical="center" wrapText="1"/>
    </xf>
    <xf numFmtId="49" fontId="8" fillId="3" borderId="5" xfId="1" applyNumberFormat="1" applyFont="1" applyFill="1" applyBorder="1" applyAlignment="1">
      <alignment horizontal="left" vertical="center" wrapText="1"/>
    </xf>
    <xf numFmtId="49" fontId="8" fillId="4" borderId="5" xfId="1" applyNumberFormat="1" applyFont="1" applyFill="1" applyBorder="1" applyAlignment="1">
      <alignment horizontal="left" vertical="center" wrapText="1"/>
    </xf>
    <xf numFmtId="0" fontId="9" fillId="0" borderId="0" xfId="0" applyFont="1" applyAlignment="1"/>
    <xf numFmtId="0" fontId="10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49" fontId="10" fillId="0" borderId="16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5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5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5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5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5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5" borderId="13" xfId="0" applyFont="1" applyFill="1" applyBorder="1" applyAlignment="1" applyProtection="1">
      <alignment horizontal="center" vertical="center" wrapText="1" shrinkToFit="1"/>
      <protection locked="0"/>
    </xf>
    <xf numFmtId="0" fontId="11" fillId="5" borderId="14" xfId="0" applyFont="1" applyFill="1" applyBorder="1" applyAlignment="1" applyProtection="1">
      <alignment horizontal="center" vertical="center" wrapText="1" shrinkToFit="1"/>
      <protection locked="0"/>
    </xf>
    <xf numFmtId="0" fontId="11" fillId="5" borderId="22" xfId="0" applyFont="1" applyFill="1" applyBorder="1" applyAlignment="1" applyProtection="1">
      <alignment horizontal="center" vertical="center" wrapText="1" shrinkToFit="1"/>
      <protection locked="0"/>
    </xf>
    <xf numFmtId="49" fontId="11" fillId="5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5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5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9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23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21" xfId="0" applyNumberFormat="1" applyFont="1" applyBorder="1" applyAlignment="1" applyProtection="1">
      <alignment horizontal="center" vertical="center" wrapText="1" shrinkToFit="1"/>
      <protection locked="0"/>
    </xf>
    <xf numFmtId="0" fontId="11" fillId="0" borderId="13" xfId="0" applyFont="1" applyBorder="1" applyAlignment="1" applyProtection="1">
      <alignment horizontal="center" vertical="center" wrapText="1" shrinkToFit="1"/>
      <protection locked="0"/>
    </xf>
    <xf numFmtId="0" fontId="11" fillId="0" borderId="14" xfId="0" applyFont="1" applyBorder="1" applyAlignment="1" applyProtection="1">
      <alignment horizontal="center" vertical="center" wrapText="1" shrinkToFit="1"/>
      <protection locked="0"/>
    </xf>
    <xf numFmtId="0" fontId="11" fillId="0" borderId="22" xfId="0" applyFont="1" applyBorder="1" applyAlignment="1" applyProtection="1">
      <alignment horizontal="center" vertical="center" wrapText="1" shrinkToFi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3" xfId="0" applyFont="1" applyFill="1" applyBorder="1" applyAlignment="1" applyProtection="1">
      <alignment horizontal="center" vertical="center" wrapText="1" shrinkToFit="1"/>
      <protection locked="0"/>
    </xf>
    <xf numFmtId="0" fontId="11" fillId="0" borderId="14" xfId="0" applyFont="1" applyFill="1" applyBorder="1" applyAlignment="1" applyProtection="1">
      <alignment horizontal="center" vertical="center" wrapText="1" shrinkToFit="1"/>
      <protection locked="0"/>
    </xf>
    <xf numFmtId="0" fontId="11" fillId="0" borderId="22" xfId="0" applyFont="1" applyFill="1" applyBorder="1" applyAlignment="1" applyProtection="1">
      <alignment horizontal="center" vertical="center" wrapText="1" shrinkToFit="1"/>
      <protection locked="0"/>
    </xf>
    <xf numFmtId="49" fontId="11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showWhiteSpace="0" topLeftCell="A103" zoomScale="70" zoomScaleNormal="70" workbookViewId="0">
      <selection activeCell="D13" sqref="D13:I13"/>
    </sheetView>
  </sheetViews>
  <sheetFormatPr defaultColWidth="9" defaultRowHeight="39.950000000000003" customHeight="1"/>
  <cols>
    <col min="1" max="1" width="7.7109375" customWidth="1"/>
    <col min="2" max="2" width="16.28515625" customWidth="1"/>
    <col min="3" max="3" width="5.85546875" customWidth="1"/>
    <col min="4" max="4" width="27.42578125" customWidth="1"/>
    <col min="5" max="5" width="27.5703125" customWidth="1"/>
    <col min="6" max="6" width="27.42578125" customWidth="1"/>
    <col min="7" max="7" width="27.5703125" customWidth="1"/>
    <col min="8" max="8" width="29.85546875" customWidth="1"/>
    <col min="9" max="9" width="49.5703125" customWidth="1"/>
  </cols>
  <sheetData>
    <row r="1" spans="1:9" ht="28.5" customHeight="1">
      <c r="A1" s="30" t="s">
        <v>574</v>
      </c>
      <c r="B1" s="30"/>
      <c r="C1" s="30"/>
      <c r="D1" s="30"/>
      <c r="E1" s="30"/>
      <c r="F1" s="30"/>
      <c r="G1" s="30"/>
      <c r="H1" s="12" t="s">
        <v>571</v>
      </c>
      <c r="I1" s="13"/>
    </row>
    <row r="2" spans="1:9" ht="16.5" customHeight="1">
      <c r="A2" s="31" t="s">
        <v>570</v>
      </c>
      <c r="B2" s="31"/>
      <c r="C2" s="31"/>
      <c r="D2" s="31"/>
      <c r="E2" s="31"/>
      <c r="F2" s="31"/>
      <c r="G2" s="31"/>
      <c r="H2" s="12" t="s">
        <v>572</v>
      </c>
      <c r="I2" s="13"/>
    </row>
    <row r="3" spans="1:9" ht="19.5" customHeight="1">
      <c r="A3" s="15" t="s">
        <v>6</v>
      </c>
      <c r="B3" s="3"/>
      <c r="C3" s="71" t="s">
        <v>576</v>
      </c>
      <c r="D3" s="71"/>
      <c r="E3" s="71"/>
      <c r="F3" s="71"/>
      <c r="G3" s="3"/>
      <c r="H3" s="14" t="s">
        <v>573</v>
      </c>
      <c r="I3" s="15"/>
    </row>
    <row r="4" spans="1:9" ht="16.5" customHeight="1">
      <c r="A4" s="15" t="s">
        <v>7</v>
      </c>
      <c r="B4" s="17">
        <v>3</v>
      </c>
      <c r="C4" s="4"/>
      <c r="D4" s="3"/>
      <c r="E4" s="15" t="s">
        <v>10</v>
      </c>
      <c r="F4" s="3" t="s">
        <v>577</v>
      </c>
      <c r="G4" s="3"/>
      <c r="H4" s="15"/>
      <c r="I4" s="15"/>
    </row>
    <row r="5" spans="1:9" ht="6.75" customHeight="1">
      <c r="A5" s="1"/>
      <c r="B5" s="1"/>
      <c r="C5" s="1"/>
      <c r="D5" s="1"/>
      <c r="E5" s="1"/>
      <c r="F5" s="1"/>
      <c r="G5" s="1"/>
      <c r="H5" s="1"/>
      <c r="I5" s="1"/>
    </row>
    <row r="6" spans="1:9" ht="35.25" customHeight="1">
      <c r="A6" s="26" t="s">
        <v>0</v>
      </c>
      <c r="B6" s="24" t="s">
        <v>1</v>
      </c>
      <c r="C6" s="28" t="s">
        <v>15</v>
      </c>
      <c r="D6" s="32" t="s">
        <v>575</v>
      </c>
      <c r="E6" s="33"/>
      <c r="F6" s="33"/>
      <c r="G6" s="33"/>
      <c r="H6" s="33"/>
      <c r="I6" s="34"/>
    </row>
    <row r="7" spans="1:9" s="2" customFormat="1" ht="31.5" customHeight="1" thickBot="1">
      <c r="A7" s="27"/>
      <c r="B7" s="25"/>
      <c r="C7" s="29"/>
      <c r="D7" s="35" t="s">
        <v>580</v>
      </c>
      <c r="E7" s="36"/>
      <c r="F7" s="36"/>
      <c r="G7" s="36"/>
      <c r="H7" s="36"/>
      <c r="I7" s="37"/>
    </row>
    <row r="8" spans="1:9" s="2" customFormat="1" ht="27" customHeight="1">
      <c r="A8" s="18" t="s">
        <v>2</v>
      </c>
      <c r="B8" s="20" t="s">
        <v>3</v>
      </c>
      <c r="C8" s="20" t="s">
        <v>18</v>
      </c>
      <c r="D8" s="38" t="s">
        <v>265</v>
      </c>
      <c r="E8" s="39"/>
      <c r="F8" s="39"/>
      <c r="G8" s="39"/>
      <c r="H8" s="39"/>
      <c r="I8" s="40"/>
    </row>
    <row r="9" spans="1:9" s="2" customFormat="1" ht="18" customHeight="1">
      <c r="A9" s="19"/>
      <c r="B9" s="21"/>
      <c r="C9" s="21"/>
      <c r="D9" s="41" t="s">
        <v>561</v>
      </c>
      <c r="E9" s="42"/>
      <c r="F9" s="42"/>
      <c r="G9" s="42"/>
      <c r="H9" s="42"/>
      <c r="I9" s="43"/>
    </row>
    <row r="10" spans="1:9" ht="21" customHeight="1">
      <c r="A10" s="19"/>
      <c r="B10" s="21"/>
      <c r="C10" s="22"/>
      <c r="D10" s="44" t="s">
        <v>581</v>
      </c>
      <c r="E10" s="45"/>
      <c r="F10" s="45"/>
      <c r="G10" s="45"/>
      <c r="H10" s="45"/>
      <c r="I10" s="46"/>
    </row>
    <row r="11" spans="1:9" s="2" customFormat="1" ht="29.25" customHeight="1">
      <c r="A11" s="19"/>
      <c r="B11" s="21"/>
      <c r="C11" s="23" t="s">
        <v>19</v>
      </c>
      <c r="D11" s="47" t="s">
        <v>265</v>
      </c>
      <c r="E11" s="48"/>
      <c r="F11" s="48"/>
      <c r="G11" s="48"/>
      <c r="H11" s="48"/>
      <c r="I11" s="49"/>
    </row>
    <row r="12" spans="1:9" s="2" customFormat="1" ht="20.25" customHeight="1">
      <c r="A12" s="19"/>
      <c r="B12" s="21"/>
      <c r="C12" s="21"/>
      <c r="D12" s="41" t="s">
        <v>561</v>
      </c>
      <c r="E12" s="42"/>
      <c r="F12" s="42"/>
      <c r="G12" s="42"/>
      <c r="H12" s="42"/>
      <c r="I12" s="43"/>
    </row>
    <row r="13" spans="1:9" ht="21" customHeight="1">
      <c r="A13" s="19"/>
      <c r="B13" s="22"/>
      <c r="C13" s="22"/>
      <c r="D13" s="44" t="s">
        <v>581</v>
      </c>
      <c r="E13" s="45"/>
      <c r="F13" s="45"/>
      <c r="G13" s="45"/>
      <c r="H13" s="45"/>
      <c r="I13" s="46"/>
    </row>
    <row r="14" spans="1:9" s="2" customFormat="1" ht="29.25" customHeight="1">
      <c r="A14" s="19"/>
      <c r="B14" s="23" t="s">
        <v>4</v>
      </c>
      <c r="C14" s="23" t="s">
        <v>18</v>
      </c>
      <c r="D14" s="47" t="s">
        <v>124</v>
      </c>
      <c r="E14" s="48"/>
      <c r="F14" s="48"/>
      <c r="G14" s="48"/>
      <c r="H14" s="48"/>
      <c r="I14" s="49"/>
    </row>
    <row r="15" spans="1:9" s="2" customFormat="1" ht="21" customHeight="1">
      <c r="A15" s="19"/>
      <c r="B15" s="21"/>
      <c r="C15" s="21"/>
      <c r="D15" s="41" t="s">
        <v>561</v>
      </c>
      <c r="E15" s="42"/>
      <c r="F15" s="42"/>
      <c r="G15" s="42"/>
      <c r="H15" s="42"/>
      <c r="I15" s="43"/>
    </row>
    <row r="16" spans="1:9" ht="25.5" customHeight="1">
      <c r="A16" s="19"/>
      <c r="B16" s="21"/>
      <c r="C16" s="22"/>
      <c r="D16" s="44" t="s">
        <v>579</v>
      </c>
      <c r="E16" s="45"/>
      <c r="F16" s="45"/>
      <c r="G16" s="45"/>
      <c r="H16" s="45"/>
      <c r="I16" s="46"/>
    </row>
    <row r="17" spans="1:9" ht="31.5" customHeight="1">
      <c r="A17" s="19"/>
      <c r="B17" s="21"/>
      <c r="C17" s="23" t="s">
        <v>19</v>
      </c>
      <c r="D17" s="47" t="s">
        <v>124</v>
      </c>
      <c r="E17" s="48"/>
      <c r="F17" s="48"/>
      <c r="G17" s="48"/>
      <c r="H17" s="48"/>
      <c r="I17" s="49"/>
    </row>
    <row r="18" spans="1:9" ht="21" customHeight="1">
      <c r="A18" s="19"/>
      <c r="B18" s="21"/>
      <c r="C18" s="21"/>
      <c r="D18" s="41" t="s">
        <v>561</v>
      </c>
      <c r="E18" s="42"/>
      <c r="F18" s="42"/>
      <c r="G18" s="42"/>
      <c r="H18" s="42"/>
      <c r="I18" s="43"/>
    </row>
    <row r="19" spans="1:9" ht="21" customHeight="1">
      <c r="A19" s="19"/>
      <c r="B19" s="22"/>
      <c r="C19" s="22"/>
      <c r="D19" s="44" t="s">
        <v>581</v>
      </c>
      <c r="E19" s="45"/>
      <c r="F19" s="45"/>
      <c r="G19" s="45"/>
      <c r="H19" s="45"/>
      <c r="I19" s="46"/>
    </row>
    <row r="20" spans="1:9" ht="30" customHeight="1">
      <c r="A20" s="19"/>
      <c r="B20" s="23" t="s">
        <v>8</v>
      </c>
      <c r="C20" s="23" t="s">
        <v>18</v>
      </c>
      <c r="D20" s="50" t="s">
        <v>31</v>
      </c>
      <c r="E20" s="51"/>
      <c r="F20" s="51"/>
      <c r="G20" s="51"/>
      <c r="H20" s="51"/>
      <c r="I20" s="52"/>
    </row>
    <row r="21" spans="1:9" ht="24.75" customHeight="1">
      <c r="A21" s="19"/>
      <c r="B21" s="21"/>
      <c r="C21" s="21"/>
      <c r="D21" s="53" t="s">
        <v>275</v>
      </c>
      <c r="E21" s="54"/>
      <c r="F21" s="54"/>
      <c r="G21" s="54"/>
      <c r="H21" s="54"/>
      <c r="I21" s="55"/>
    </row>
    <row r="22" spans="1:9" ht="25.5" customHeight="1">
      <c r="A22" s="19"/>
      <c r="B22" s="21"/>
      <c r="C22" s="22"/>
      <c r="D22" s="56" t="s">
        <v>582</v>
      </c>
      <c r="E22" s="57"/>
      <c r="F22" s="57"/>
      <c r="G22" s="57"/>
      <c r="H22" s="57"/>
      <c r="I22" s="58"/>
    </row>
    <row r="23" spans="1:9" ht="27" customHeight="1">
      <c r="A23" s="19"/>
      <c r="B23" s="21"/>
      <c r="C23" s="23" t="s">
        <v>19</v>
      </c>
      <c r="D23" s="50" t="s">
        <v>31</v>
      </c>
      <c r="E23" s="51"/>
      <c r="F23" s="51"/>
      <c r="G23" s="51"/>
      <c r="H23" s="51"/>
      <c r="I23" s="52"/>
    </row>
    <row r="24" spans="1:9" ht="25.5" customHeight="1">
      <c r="A24" s="19"/>
      <c r="B24" s="21"/>
      <c r="C24" s="21"/>
      <c r="D24" s="53" t="s">
        <v>275</v>
      </c>
      <c r="E24" s="54"/>
      <c r="F24" s="54"/>
      <c r="G24" s="54"/>
      <c r="H24" s="54"/>
      <c r="I24" s="55"/>
    </row>
    <row r="25" spans="1:9" ht="23.25" customHeight="1">
      <c r="A25" s="19"/>
      <c r="B25" s="22"/>
      <c r="C25" s="22"/>
      <c r="D25" s="56" t="s">
        <v>582</v>
      </c>
      <c r="E25" s="57"/>
      <c r="F25" s="57"/>
      <c r="G25" s="57"/>
      <c r="H25" s="57"/>
      <c r="I25" s="58"/>
    </row>
    <row r="26" spans="1:9" ht="31.5" customHeight="1">
      <c r="A26" s="19"/>
      <c r="B26" s="23" t="s">
        <v>5</v>
      </c>
      <c r="C26" s="23" t="s">
        <v>18</v>
      </c>
      <c r="D26" s="50" t="s">
        <v>265</v>
      </c>
      <c r="E26" s="51"/>
      <c r="F26" s="51"/>
      <c r="G26" s="51"/>
      <c r="H26" s="51"/>
      <c r="I26" s="52"/>
    </row>
    <row r="27" spans="1:9" ht="27" customHeight="1">
      <c r="A27" s="19"/>
      <c r="B27" s="21"/>
      <c r="C27" s="21"/>
      <c r="D27" s="53" t="s">
        <v>287</v>
      </c>
      <c r="E27" s="54"/>
      <c r="F27" s="54"/>
      <c r="G27" s="54"/>
      <c r="H27" s="54"/>
      <c r="I27" s="55"/>
    </row>
    <row r="28" spans="1:9" ht="25.5" customHeight="1">
      <c r="A28" s="19"/>
      <c r="B28" s="21"/>
      <c r="C28" s="22"/>
      <c r="D28" s="56" t="s">
        <v>579</v>
      </c>
      <c r="E28" s="57"/>
      <c r="F28" s="57"/>
      <c r="G28" s="57"/>
      <c r="H28" s="57"/>
      <c r="I28" s="58"/>
    </row>
    <row r="29" spans="1:9" s="2" customFormat="1" ht="31.5" customHeight="1">
      <c r="A29" s="19"/>
      <c r="B29" s="21"/>
      <c r="C29" s="23" t="s">
        <v>19</v>
      </c>
      <c r="D29" s="50" t="s">
        <v>265</v>
      </c>
      <c r="E29" s="51"/>
      <c r="F29" s="51"/>
      <c r="G29" s="51"/>
      <c r="H29" s="51"/>
      <c r="I29" s="52"/>
    </row>
    <row r="30" spans="1:9" s="2" customFormat="1" ht="26.25" customHeight="1">
      <c r="A30" s="19"/>
      <c r="B30" s="21"/>
      <c r="C30" s="21"/>
      <c r="D30" s="53" t="s">
        <v>287</v>
      </c>
      <c r="E30" s="54"/>
      <c r="F30" s="54"/>
      <c r="G30" s="54"/>
      <c r="H30" s="54"/>
      <c r="I30" s="55"/>
    </row>
    <row r="31" spans="1:9" ht="25.5" customHeight="1">
      <c r="A31" s="19"/>
      <c r="B31" s="22"/>
      <c r="C31" s="22"/>
      <c r="D31" s="56" t="s">
        <v>579</v>
      </c>
      <c r="E31" s="57"/>
      <c r="F31" s="57"/>
      <c r="G31" s="57"/>
      <c r="H31" s="57"/>
      <c r="I31" s="58"/>
    </row>
    <row r="32" spans="1:9" s="2" customFormat="1" ht="27" customHeight="1">
      <c r="A32" s="19" t="s">
        <v>11</v>
      </c>
      <c r="B32" s="23" t="s">
        <v>4</v>
      </c>
      <c r="C32" s="23" t="s">
        <v>18</v>
      </c>
      <c r="D32" s="50" t="s">
        <v>344</v>
      </c>
      <c r="E32" s="51"/>
      <c r="F32" s="51"/>
      <c r="G32" s="51"/>
      <c r="H32" s="51"/>
      <c r="I32" s="52"/>
    </row>
    <row r="33" spans="1:9" s="2" customFormat="1" ht="29.25" customHeight="1">
      <c r="A33" s="19"/>
      <c r="B33" s="21"/>
      <c r="C33" s="21"/>
      <c r="D33" s="53" t="s">
        <v>209</v>
      </c>
      <c r="E33" s="54"/>
      <c r="F33" s="54"/>
      <c r="G33" s="54"/>
      <c r="H33" s="54"/>
      <c r="I33" s="55"/>
    </row>
    <row r="34" spans="1:9" ht="27" customHeight="1">
      <c r="A34" s="19"/>
      <c r="B34" s="21"/>
      <c r="C34" s="22"/>
      <c r="D34" s="56" t="s">
        <v>590</v>
      </c>
      <c r="E34" s="57"/>
      <c r="F34" s="57"/>
      <c r="G34" s="57"/>
      <c r="H34" s="57"/>
      <c r="I34" s="58"/>
    </row>
    <row r="35" spans="1:9" ht="27" customHeight="1">
      <c r="A35" s="19"/>
      <c r="B35" s="21"/>
      <c r="C35" s="23" t="s">
        <v>19</v>
      </c>
      <c r="D35" s="50" t="s">
        <v>344</v>
      </c>
      <c r="E35" s="51"/>
      <c r="F35" s="51"/>
      <c r="G35" s="51"/>
      <c r="H35" s="51"/>
      <c r="I35" s="52"/>
    </row>
    <row r="36" spans="1:9" ht="24.75" customHeight="1">
      <c r="A36" s="19"/>
      <c r="B36" s="21"/>
      <c r="C36" s="21"/>
      <c r="D36" s="53" t="s">
        <v>209</v>
      </c>
      <c r="E36" s="54"/>
      <c r="F36" s="54"/>
      <c r="G36" s="54"/>
      <c r="H36" s="54"/>
      <c r="I36" s="55"/>
    </row>
    <row r="37" spans="1:9" ht="21.75" customHeight="1">
      <c r="A37" s="19"/>
      <c r="B37" s="22"/>
      <c r="C37" s="22"/>
      <c r="D37" s="56" t="s">
        <v>590</v>
      </c>
      <c r="E37" s="57"/>
      <c r="F37" s="57"/>
      <c r="G37" s="57"/>
      <c r="H37" s="57"/>
      <c r="I37" s="58"/>
    </row>
    <row r="38" spans="1:9" ht="22.5" customHeight="1">
      <c r="A38" s="19"/>
      <c r="B38" s="23" t="s">
        <v>8</v>
      </c>
      <c r="C38" s="23" t="s">
        <v>18</v>
      </c>
      <c r="D38" s="50" t="s">
        <v>341</v>
      </c>
      <c r="E38" s="51"/>
      <c r="F38" s="51"/>
      <c r="G38" s="51"/>
      <c r="H38" s="51"/>
      <c r="I38" s="52"/>
    </row>
    <row r="39" spans="1:9" ht="25.5" customHeight="1">
      <c r="A39" s="19"/>
      <c r="B39" s="21"/>
      <c r="C39" s="21"/>
      <c r="D39" s="53" t="s">
        <v>587</v>
      </c>
      <c r="E39" s="54"/>
      <c r="F39" s="54"/>
      <c r="G39" s="54"/>
      <c r="H39" s="54"/>
      <c r="I39" s="55"/>
    </row>
    <row r="40" spans="1:9" ht="24.75" customHeight="1">
      <c r="A40" s="19"/>
      <c r="B40" s="21"/>
      <c r="C40" s="22"/>
      <c r="D40" s="56" t="s">
        <v>591</v>
      </c>
      <c r="E40" s="57"/>
      <c r="F40" s="57"/>
      <c r="G40" s="57"/>
      <c r="H40" s="57"/>
      <c r="I40" s="58"/>
    </row>
    <row r="41" spans="1:9" ht="33.75" customHeight="1">
      <c r="A41" s="19"/>
      <c r="B41" s="21"/>
      <c r="C41" s="23" t="s">
        <v>19</v>
      </c>
      <c r="D41" s="50" t="s">
        <v>341</v>
      </c>
      <c r="E41" s="51"/>
      <c r="F41" s="51"/>
      <c r="G41" s="51"/>
      <c r="H41" s="51"/>
      <c r="I41" s="52"/>
    </row>
    <row r="42" spans="1:9" ht="21" customHeight="1">
      <c r="A42" s="19"/>
      <c r="B42" s="21"/>
      <c r="C42" s="21"/>
      <c r="D42" s="53" t="s">
        <v>587</v>
      </c>
      <c r="E42" s="54"/>
      <c r="F42" s="54"/>
      <c r="G42" s="54"/>
      <c r="H42" s="54"/>
      <c r="I42" s="55"/>
    </row>
    <row r="43" spans="1:9" ht="27.75" customHeight="1">
      <c r="A43" s="19"/>
      <c r="B43" s="22"/>
      <c r="C43" s="22"/>
      <c r="D43" s="56" t="s">
        <v>591</v>
      </c>
      <c r="E43" s="57"/>
      <c r="F43" s="57"/>
      <c r="G43" s="57"/>
      <c r="H43" s="57"/>
      <c r="I43" s="58"/>
    </row>
    <row r="44" spans="1:9" ht="22.5" customHeight="1">
      <c r="A44" s="19"/>
      <c r="B44" s="23" t="s">
        <v>5</v>
      </c>
      <c r="C44" s="23" t="s">
        <v>18</v>
      </c>
      <c r="D44" s="50"/>
      <c r="E44" s="51"/>
      <c r="F44" s="51"/>
      <c r="G44" s="51"/>
      <c r="H44" s="51"/>
      <c r="I44" s="52"/>
    </row>
    <row r="45" spans="1:9" ht="19.5" customHeight="1">
      <c r="A45" s="19"/>
      <c r="B45" s="21"/>
      <c r="C45" s="21"/>
      <c r="D45" s="53"/>
      <c r="E45" s="54"/>
      <c r="F45" s="54"/>
      <c r="G45" s="54"/>
      <c r="H45" s="54"/>
      <c r="I45" s="55"/>
    </row>
    <row r="46" spans="1:9" ht="22.5" customHeight="1">
      <c r="A46" s="19"/>
      <c r="B46" s="21"/>
      <c r="C46" s="22"/>
      <c r="D46" s="56"/>
      <c r="E46" s="57"/>
      <c r="F46" s="57"/>
      <c r="G46" s="57"/>
      <c r="H46" s="57"/>
      <c r="I46" s="58"/>
    </row>
    <row r="47" spans="1:9" s="2" customFormat="1" ht="27.75" customHeight="1">
      <c r="A47" s="19"/>
      <c r="B47" s="21"/>
      <c r="C47" s="23" t="s">
        <v>19</v>
      </c>
      <c r="D47" s="50" t="s">
        <v>341</v>
      </c>
      <c r="E47" s="51"/>
      <c r="F47" s="51"/>
      <c r="G47" s="51"/>
      <c r="H47" s="51"/>
      <c r="I47" s="52"/>
    </row>
    <row r="48" spans="1:9" s="2" customFormat="1" ht="26.25" customHeight="1">
      <c r="A48" s="19"/>
      <c r="B48" s="21"/>
      <c r="C48" s="21"/>
      <c r="D48" s="53" t="s">
        <v>587</v>
      </c>
      <c r="E48" s="54"/>
      <c r="F48" s="54"/>
      <c r="G48" s="54"/>
      <c r="H48" s="54"/>
      <c r="I48" s="55"/>
    </row>
    <row r="49" spans="1:9" ht="29.25" customHeight="1">
      <c r="A49" s="19"/>
      <c r="B49" s="22"/>
      <c r="C49" s="22"/>
      <c r="D49" s="56" t="s">
        <v>592</v>
      </c>
      <c r="E49" s="57"/>
      <c r="F49" s="57"/>
      <c r="G49" s="57"/>
      <c r="H49" s="57"/>
      <c r="I49" s="58"/>
    </row>
    <row r="50" spans="1:9" s="2" customFormat="1" ht="33" customHeight="1">
      <c r="A50" s="19" t="s">
        <v>12</v>
      </c>
      <c r="B50" s="23" t="s">
        <v>4</v>
      </c>
      <c r="C50" s="23" t="s">
        <v>18</v>
      </c>
      <c r="D50" s="68" t="s">
        <v>263</v>
      </c>
      <c r="E50" s="69"/>
      <c r="F50" s="69"/>
      <c r="G50" s="69"/>
      <c r="H50" s="69"/>
      <c r="I50" s="70"/>
    </row>
    <row r="51" spans="1:9" s="2" customFormat="1" ht="24" customHeight="1">
      <c r="A51" s="19"/>
      <c r="B51" s="21"/>
      <c r="C51" s="21"/>
      <c r="D51" s="62" t="s">
        <v>285</v>
      </c>
      <c r="E51" s="63"/>
      <c r="F51" s="63"/>
      <c r="G51" s="63"/>
      <c r="H51" s="63"/>
      <c r="I51" s="64"/>
    </row>
    <row r="52" spans="1:9" ht="27" customHeight="1">
      <c r="A52" s="19"/>
      <c r="B52" s="21"/>
      <c r="C52" s="22"/>
      <c r="D52" s="65" t="s">
        <v>589</v>
      </c>
      <c r="E52" s="66"/>
      <c r="F52" s="66"/>
      <c r="G52" s="66"/>
      <c r="H52" s="66"/>
      <c r="I52" s="67"/>
    </row>
    <row r="53" spans="1:9" ht="27" customHeight="1">
      <c r="A53" s="19"/>
      <c r="B53" s="21"/>
      <c r="C53" s="23" t="s">
        <v>19</v>
      </c>
      <c r="D53" s="50" t="s">
        <v>31</v>
      </c>
      <c r="E53" s="51"/>
      <c r="F53" s="51"/>
      <c r="G53" s="51"/>
      <c r="H53" s="51"/>
      <c r="I53" s="52"/>
    </row>
    <row r="54" spans="1:9" ht="21" customHeight="1">
      <c r="A54" s="19"/>
      <c r="B54" s="21"/>
      <c r="C54" s="21"/>
      <c r="D54" s="53" t="s">
        <v>275</v>
      </c>
      <c r="E54" s="54"/>
      <c r="F54" s="54"/>
      <c r="G54" s="54"/>
      <c r="H54" s="54"/>
      <c r="I54" s="55"/>
    </row>
    <row r="55" spans="1:9" ht="33" customHeight="1">
      <c r="A55" s="19"/>
      <c r="B55" s="22"/>
      <c r="C55" s="22"/>
      <c r="D55" s="56" t="s">
        <v>583</v>
      </c>
      <c r="E55" s="57"/>
      <c r="F55" s="57"/>
      <c r="G55" s="57"/>
      <c r="H55" s="57"/>
      <c r="I55" s="58"/>
    </row>
    <row r="56" spans="1:9" ht="30" customHeight="1">
      <c r="A56" s="19"/>
      <c r="B56" s="23" t="s">
        <v>8</v>
      </c>
      <c r="C56" s="23" t="s">
        <v>18</v>
      </c>
      <c r="D56" s="50" t="s">
        <v>261</v>
      </c>
      <c r="E56" s="51"/>
      <c r="F56" s="51"/>
      <c r="G56" s="51"/>
      <c r="H56" s="51"/>
      <c r="I56" s="52"/>
    </row>
    <row r="57" spans="1:9" ht="22.5" customHeight="1">
      <c r="A57" s="19"/>
      <c r="B57" s="21"/>
      <c r="C57" s="21"/>
      <c r="D57" s="53"/>
      <c r="E57" s="54"/>
      <c r="F57" s="54"/>
      <c r="G57" s="54"/>
      <c r="H57" s="54"/>
      <c r="I57" s="55"/>
    </row>
    <row r="58" spans="1:9" ht="23.25" customHeight="1">
      <c r="A58" s="19"/>
      <c r="B58" s="21"/>
      <c r="C58" s="22"/>
      <c r="D58" s="56" t="s">
        <v>578</v>
      </c>
      <c r="E58" s="57"/>
      <c r="F58" s="57"/>
      <c r="G58" s="57"/>
      <c r="H58" s="57"/>
      <c r="I58" s="58"/>
    </row>
    <row r="59" spans="1:9" ht="32.25" customHeight="1">
      <c r="A59" s="19"/>
      <c r="B59" s="21"/>
      <c r="C59" s="23" t="s">
        <v>19</v>
      </c>
      <c r="D59" s="50" t="s">
        <v>261</v>
      </c>
      <c r="E59" s="51"/>
      <c r="F59" s="51"/>
      <c r="G59" s="51"/>
      <c r="H59" s="51"/>
      <c r="I59" s="52"/>
    </row>
    <row r="60" spans="1:9" ht="24" customHeight="1">
      <c r="A60" s="19"/>
      <c r="B60" s="21"/>
      <c r="C60" s="21"/>
      <c r="D60" s="53"/>
      <c r="E60" s="54"/>
      <c r="F60" s="54"/>
      <c r="G60" s="54"/>
      <c r="H60" s="54"/>
      <c r="I60" s="55"/>
    </row>
    <row r="61" spans="1:9" ht="24" customHeight="1">
      <c r="A61" s="19"/>
      <c r="B61" s="22"/>
      <c r="C61" s="22"/>
      <c r="D61" s="56" t="s">
        <v>578</v>
      </c>
      <c r="E61" s="57"/>
      <c r="F61" s="57"/>
      <c r="G61" s="57"/>
      <c r="H61" s="57"/>
      <c r="I61" s="58"/>
    </row>
    <row r="62" spans="1:9" ht="33" customHeight="1">
      <c r="A62" s="19"/>
      <c r="B62" s="23" t="s">
        <v>5</v>
      </c>
      <c r="C62" s="23" t="s">
        <v>18</v>
      </c>
      <c r="D62" s="50" t="s">
        <v>92</v>
      </c>
      <c r="E62" s="51"/>
      <c r="F62" s="51"/>
      <c r="G62" s="51"/>
      <c r="H62" s="51"/>
      <c r="I62" s="52"/>
    </row>
    <row r="63" spans="1:9" ht="26.25" customHeight="1">
      <c r="A63" s="19"/>
      <c r="B63" s="21"/>
      <c r="C63" s="21"/>
      <c r="D63" s="53" t="s">
        <v>275</v>
      </c>
      <c r="E63" s="54"/>
      <c r="F63" s="54"/>
      <c r="G63" s="54"/>
      <c r="H63" s="54"/>
      <c r="I63" s="55"/>
    </row>
    <row r="64" spans="1:9" ht="28.5" customHeight="1">
      <c r="A64" s="19"/>
      <c r="B64" s="21"/>
      <c r="C64" s="22"/>
      <c r="D64" s="56" t="s">
        <v>584</v>
      </c>
      <c r="E64" s="57"/>
      <c r="F64" s="57"/>
      <c r="G64" s="57"/>
      <c r="H64" s="57"/>
      <c r="I64" s="58"/>
    </row>
    <row r="65" spans="1:9" s="2" customFormat="1" ht="28.5" customHeight="1">
      <c r="A65" s="19"/>
      <c r="B65" s="21"/>
      <c r="C65" s="23" t="s">
        <v>19</v>
      </c>
      <c r="D65" s="50" t="s">
        <v>92</v>
      </c>
      <c r="E65" s="51"/>
      <c r="F65" s="51"/>
      <c r="G65" s="51"/>
      <c r="H65" s="51"/>
      <c r="I65" s="52"/>
    </row>
    <row r="66" spans="1:9" s="2" customFormat="1" ht="21" customHeight="1">
      <c r="A66" s="19"/>
      <c r="B66" s="21"/>
      <c r="C66" s="21"/>
      <c r="D66" s="53" t="s">
        <v>275</v>
      </c>
      <c r="E66" s="54"/>
      <c r="F66" s="54"/>
      <c r="G66" s="54"/>
      <c r="H66" s="54"/>
      <c r="I66" s="55"/>
    </row>
    <row r="67" spans="1:9" ht="23.25" customHeight="1">
      <c r="A67" s="19"/>
      <c r="B67" s="22"/>
      <c r="C67" s="22"/>
      <c r="D67" s="56" t="s">
        <v>584</v>
      </c>
      <c r="E67" s="57"/>
      <c r="F67" s="57"/>
      <c r="G67" s="57"/>
      <c r="H67" s="57"/>
      <c r="I67" s="58"/>
    </row>
    <row r="68" spans="1:9" ht="26.25" customHeight="1">
      <c r="A68" s="19"/>
      <c r="B68" s="23" t="s">
        <v>9</v>
      </c>
      <c r="C68" s="23" t="s">
        <v>18</v>
      </c>
      <c r="D68" s="50" t="s">
        <v>92</v>
      </c>
      <c r="E68" s="51"/>
      <c r="F68" s="51"/>
      <c r="G68" s="51"/>
      <c r="H68" s="51"/>
      <c r="I68" s="52"/>
    </row>
    <row r="69" spans="1:9" ht="24" customHeight="1">
      <c r="A69" s="19"/>
      <c r="B69" s="21"/>
      <c r="C69" s="21"/>
      <c r="D69" s="53" t="s">
        <v>275</v>
      </c>
      <c r="E69" s="54"/>
      <c r="F69" s="54"/>
      <c r="G69" s="54"/>
      <c r="H69" s="54"/>
      <c r="I69" s="55"/>
    </row>
    <row r="70" spans="1:9" ht="24" customHeight="1">
      <c r="A70" s="19"/>
      <c r="B70" s="21"/>
      <c r="C70" s="22"/>
      <c r="D70" s="56" t="s">
        <v>584</v>
      </c>
      <c r="E70" s="57"/>
      <c r="F70" s="57"/>
      <c r="G70" s="57"/>
      <c r="H70" s="57"/>
      <c r="I70" s="58"/>
    </row>
    <row r="71" spans="1:9" s="2" customFormat="1" ht="26.25" customHeight="1">
      <c r="A71" s="19"/>
      <c r="B71" s="21"/>
      <c r="C71" s="23" t="s">
        <v>19</v>
      </c>
      <c r="D71" s="50" t="s">
        <v>92</v>
      </c>
      <c r="E71" s="51"/>
      <c r="F71" s="51"/>
      <c r="G71" s="51"/>
      <c r="H71" s="51"/>
      <c r="I71" s="52"/>
    </row>
    <row r="72" spans="1:9" s="2" customFormat="1" ht="27" customHeight="1">
      <c r="A72" s="19"/>
      <c r="B72" s="21"/>
      <c r="C72" s="21"/>
      <c r="D72" s="53" t="s">
        <v>275</v>
      </c>
      <c r="E72" s="54"/>
      <c r="F72" s="54"/>
      <c r="G72" s="54"/>
      <c r="H72" s="54"/>
      <c r="I72" s="55"/>
    </row>
    <row r="73" spans="1:9" ht="19.5" customHeight="1" thickBot="1">
      <c r="A73" s="19"/>
      <c r="B73" s="22"/>
      <c r="C73" s="22"/>
      <c r="D73" s="56" t="s">
        <v>584</v>
      </c>
      <c r="E73" s="57"/>
      <c r="F73" s="57"/>
      <c r="G73" s="57"/>
      <c r="H73" s="57"/>
      <c r="I73" s="58"/>
    </row>
    <row r="74" spans="1:9" s="2" customFormat="1" ht="19.5" customHeight="1">
      <c r="A74" s="18" t="s">
        <v>13</v>
      </c>
      <c r="B74" s="20" t="s">
        <v>3</v>
      </c>
      <c r="C74" s="20" t="s">
        <v>18</v>
      </c>
      <c r="D74" s="59"/>
      <c r="E74" s="60"/>
      <c r="F74" s="60"/>
      <c r="G74" s="60"/>
      <c r="H74" s="60"/>
      <c r="I74" s="61"/>
    </row>
    <row r="75" spans="1:9" s="2" customFormat="1" ht="14.1" customHeight="1">
      <c r="A75" s="19"/>
      <c r="B75" s="21"/>
      <c r="C75" s="21"/>
      <c r="D75" s="62"/>
      <c r="E75" s="63"/>
      <c r="F75" s="63"/>
      <c r="G75" s="63"/>
      <c r="H75" s="63"/>
      <c r="I75" s="64"/>
    </row>
    <row r="76" spans="1:9" ht="14.1" customHeight="1">
      <c r="A76" s="19"/>
      <c r="B76" s="21"/>
      <c r="C76" s="22"/>
      <c r="D76" s="65"/>
      <c r="E76" s="66"/>
      <c r="F76" s="66"/>
      <c r="G76" s="66"/>
      <c r="H76" s="66"/>
      <c r="I76" s="67"/>
    </row>
    <row r="77" spans="1:9" s="2" customFormat="1" ht="32.25" customHeight="1">
      <c r="A77" s="19"/>
      <c r="B77" s="21"/>
      <c r="C77" s="23" t="s">
        <v>19</v>
      </c>
      <c r="D77" s="50" t="s">
        <v>31</v>
      </c>
      <c r="E77" s="51"/>
      <c r="F77" s="51"/>
      <c r="G77" s="51"/>
      <c r="H77" s="51"/>
      <c r="I77" s="52"/>
    </row>
    <row r="78" spans="1:9" s="2" customFormat="1" ht="21" customHeight="1">
      <c r="A78" s="19"/>
      <c r="B78" s="21"/>
      <c r="C78" s="21"/>
      <c r="D78" s="53" t="s">
        <v>275</v>
      </c>
      <c r="E78" s="54"/>
      <c r="F78" s="54"/>
      <c r="G78" s="54"/>
      <c r="H78" s="54"/>
      <c r="I78" s="55"/>
    </row>
    <row r="79" spans="1:9" ht="20.25" customHeight="1">
      <c r="A79" s="19"/>
      <c r="B79" s="22"/>
      <c r="C79" s="22"/>
      <c r="D79" s="56" t="s">
        <v>583</v>
      </c>
      <c r="E79" s="57"/>
      <c r="F79" s="57"/>
      <c r="G79" s="57"/>
      <c r="H79" s="57"/>
      <c r="I79" s="58"/>
    </row>
    <row r="80" spans="1:9" s="2" customFormat="1" ht="27" customHeight="1">
      <c r="A80" s="19"/>
      <c r="B80" s="23" t="s">
        <v>4</v>
      </c>
      <c r="C80" s="23" t="s">
        <v>18</v>
      </c>
      <c r="D80" s="50" t="s">
        <v>241</v>
      </c>
      <c r="E80" s="51"/>
      <c r="F80" s="51"/>
      <c r="G80" s="51"/>
      <c r="H80" s="51"/>
      <c r="I80" s="52"/>
    </row>
    <row r="81" spans="1:9" s="2" customFormat="1" ht="24" customHeight="1">
      <c r="A81" s="19"/>
      <c r="B81" s="21"/>
      <c r="C81" s="21"/>
      <c r="D81" s="53" t="s">
        <v>151</v>
      </c>
      <c r="E81" s="54"/>
      <c r="F81" s="54"/>
      <c r="G81" s="54"/>
      <c r="H81" s="54"/>
      <c r="I81" s="55"/>
    </row>
    <row r="82" spans="1:9" ht="24" customHeight="1">
      <c r="A82" s="19"/>
      <c r="B82" s="21"/>
      <c r="C82" s="22"/>
      <c r="D82" s="56" t="s">
        <v>585</v>
      </c>
      <c r="E82" s="57"/>
      <c r="F82" s="57"/>
      <c r="G82" s="57"/>
      <c r="H82" s="57"/>
      <c r="I82" s="58"/>
    </row>
    <row r="83" spans="1:9" ht="27" customHeight="1">
      <c r="A83" s="19"/>
      <c r="B83" s="21"/>
      <c r="C83" s="23" t="s">
        <v>19</v>
      </c>
      <c r="D83" s="50" t="s">
        <v>241</v>
      </c>
      <c r="E83" s="51"/>
      <c r="F83" s="51"/>
      <c r="G83" s="51"/>
      <c r="H83" s="51"/>
      <c r="I83" s="52"/>
    </row>
    <row r="84" spans="1:9" ht="21.75" customHeight="1">
      <c r="A84" s="19"/>
      <c r="B84" s="21"/>
      <c r="C84" s="21"/>
      <c r="D84" s="53" t="s">
        <v>151</v>
      </c>
      <c r="E84" s="54"/>
      <c r="F84" s="54"/>
      <c r="G84" s="54"/>
      <c r="H84" s="54"/>
      <c r="I84" s="55"/>
    </row>
    <row r="85" spans="1:9" ht="25.5" customHeight="1">
      <c r="A85" s="19"/>
      <c r="B85" s="22"/>
      <c r="C85" s="22"/>
      <c r="D85" s="56" t="s">
        <v>585</v>
      </c>
      <c r="E85" s="57"/>
      <c r="F85" s="57"/>
      <c r="G85" s="57"/>
      <c r="H85" s="57"/>
      <c r="I85" s="58"/>
    </row>
    <row r="86" spans="1:9" ht="34.5" customHeight="1">
      <c r="A86" s="19"/>
      <c r="B86" s="23" t="s">
        <v>8</v>
      </c>
      <c r="C86" s="23" t="s">
        <v>18</v>
      </c>
      <c r="D86" s="50" t="s">
        <v>241</v>
      </c>
      <c r="E86" s="51"/>
      <c r="F86" s="51"/>
      <c r="G86" s="51"/>
      <c r="H86" s="51"/>
      <c r="I86" s="52"/>
    </row>
    <row r="87" spans="1:9" ht="24.75" customHeight="1">
      <c r="A87" s="19"/>
      <c r="B87" s="21"/>
      <c r="C87" s="21"/>
      <c r="D87" s="53" t="s">
        <v>151</v>
      </c>
      <c r="E87" s="54"/>
      <c r="F87" s="54"/>
      <c r="G87" s="54"/>
      <c r="H87" s="54"/>
      <c r="I87" s="55"/>
    </row>
    <row r="88" spans="1:9" ht="28.5" customHeight="1">
      <c r="A88" s="19"/>
      <c r="B88" s="21"/>
      <c r="C88" s="22"/>
      <c r="D88" s="56" t="s">
        <v>586</v>
      </c>
      <c r="E88" s="57"/>
      <c r="F88" s="57"/>
      <c r="G88" s="57"/>
      <c r="H88" s="57"/>
      <c r="I88" s="58"/>
    </row>
    <row r="89" spans="1:9" ht="34.5" customHeight="1">
      <c r="A89" s="19"/>
      <c r="B89" s="21"/>
      <c r="C89" s="23" t="s">
        <v>19</v>
      </c>
      <c r="D89" s="50" t="s">
        <v>241</v>
      </c>
      <c r="E89" s="51"/>
      <c r="F89" s="51"/>
      <c r="G89" s="51"/>
      <c r="H89" s="51"/>
      <c r="I89" s="52"/>
    </row>
    <row r="90" spans="1:9" ht="28.5" customHeight="1">
      <c r="A90" s="19"/>
      <c r="B90" s="21"/>
      <c r="C90" s="21"/>
      <c r="D90" s="53" t="s">
        <v>151</v>
      </c>
      <c r="E90" s="54"/>
      <c r="F90" s="54"/>
      <c r="G90" s="54"/>
      <c r="H90" s="54"/>
      <c r="I90" s="55"/>
    </row>
    <row r="91" spans="1:9" ht="30.75" customHeight="1">
      <c r="A91" s="19"/>
      <c r="B91" s="22"/>
      <c r="C91" s="22"/>
      <c r="D91" s="56" t="s">
        <v>586</v>
      </c>
      <c r="E91" s="57"/>
      <c r="F91" s="57"/>
      <c r="G91" s="57"/>
      <c r="H91" s="57"/>
      <c r="I91" s="58"/>
    </row>
    <row r="92" spans="1:9" s="2" customFormat="1" ht="26.25" customHeight="1">
      <c r="A92" s="19" t="s">
        <v>14</v>
      </c>
      <c r="B92" s="23" t="s">
        <v>4</v>
      </c>
      <c r="C92" s="23" t="s">
        <v>18</v>
      </c>
      <c r="D92" s="50" t="s">
        <v>261</v>
      </c>
      <c r="E92" s="51"/>
      <c r="F92" s="51"/>
      <c r="G92" s="51"/>
      <c r="H92" s="51"/>
      <c r="I92" s="52"/>
    </row>
    <row r="93" spans="1:9" s="2" customFormat="1" ht="13.5" customHeight="1">
      <c r="A93" s="19"/>
      <c r="B93" s="21"/>
      <c r="C93" s="21"/>
      <c r="D93" s="53"/>
      <c r="E93" s="54"/>
      <c r="F93" s="54"/>
      <c r="G93" s="54"/>
      <c r="H93" s="54"/>
      <c r="I93" s="55"/>
    </row>
    <row r="94" spans="1:9" ht="30" customHeight="1">
      <c r="A94" s="19"/>
      <c r="B94" s="21"/>
      <c r="C94" s="22"/>
      <c r="D94" s="56" t="s">
        <v>578</v>
      </c>
      <c r="E94" s="57"/>
      <c r="F94" s="57"/>
      <c r="G94" s="57"/>
      <c r="H94" s="57"/>
      <c r="I94" s="58"/>
    </row>
    <row r="95" spans="1:9" ht="21" customHeight="1">
      <c r="A95" s="19"/>
      <c r="B95" s="21"/>
      <c r="C95" s="23" t="s">
        <v>19</v>
      </c>
      <c r="D95" s="50" t="s">
        <v>261</v>
      </c>
      <c r="E95" s="51"/>
      <c r="F95" s="51"/>
      <c r="G95" s="51"/>
      <c r="H95" s="51"/>
      <c r="I95" s="52"/>
    </row>
    <row r="96" spans="1:9" ht="14.1" customHeight="1">
      <c r="A96" s="19"/>
      <c r="B96" s="21"/>
      <c r="C96" s="21"/>
      <c r="D96" s="53"/>
      <c r="E96" s="54"/>
      <c r="F96" s="54"/>
      <c r="G96" s="54"/>
      <c r="H96" s="54"/>
      <c r="I96" s="55"/>
    </row>
    <row r="97" spans="1:9" ht="28.5" customHeight="1">
      <c r="A97" s="19"/>
      <c r="B97" s="22"/>
      <c r="C97" s="22"/>
      <c r="D97" s="56" t="s">
        <v>578</v>
      </c>
      <c r="E97" s="57"/>
      <c r="F97" s="57"/>
      <c r="G97" s="57"/>
      <c r="H97" s="57"/>
      <c r="I97" s="58"/>
    </row>
    <row r="98" spans="1:9" ht="25.5" customHeight="1">
      <c r="A98" s="19"/>
      <c r="B98" s="23" t="s">
        <v>8</v>
      </c>
      <c r="C98" s="23" t="s">
        <v>18</v>
      </c>
      <c r="D98" s="50" t="s">
        <v>344</v>
      </c>
      <c r="E98" s="51"/>
      <c r="F98" s="51"/>
      <c r="G98" s="51"/>
      <c r="H98" s="51"/>
      <c r="I98" s="52"/>
    </row>
    <row r="99" spans="1:9" ht="22.5" customHeight="1">
      <c r="A99" s="19"/>
      <c r="B99" s="21"/>
      <c r="C99" s="21"/>
      <c r="D99" s="53" t="s">
        <v>158</v>
      </c>
      <c r="E99" s="54"/>
      <c r="F99" s="54"/>
      <c r="G99" s="54"/>
      <c r="H99" s="54"/>
      <c r="I99" s="55"/>
    </row>
    <row r="100" spans="1:9" ht="24" customHeight="1">
      <c r="A100" s="19"/>
      <c r="B100" s="21"/>
      <c r="C100" s="22"/>
      <c r="D100" s="56" t="s">
        <v>593</v>
      </c>
      <c r="E100" s="57"/>
      <c r="F100" s="57"/>
      <c r="G100" s="57"/>
      <c r="H100" s="57"/>
      <c r="I100" s="58"/>
    </row>
    <row r="101" spans="1:9" ht="31.5" customHeight="1">
      <c r="A101" s="19"/>
      <c r="B101" s="21"/>
      <c r="C101" s="23" t="s">
        <v>19</v>
      </c>
      <c r="D101" s="50" t="s">
        <v>344</v>
      </c>
      <c r="E101" s="51"/>
      <c r="F101" s="51"/>
      <c r="G101" s="51"/>
      <c r="H101" s="51"/>
      <c r="I101" s="52"/>
    </row>
    <row r="102" spans="1:9" ht="24" customHeight="1">
      <c r="A102" s="19"/>
      <c r="B102" s="21"/>
      <c r="C102" s="21"/>
      <c r="D102" s="53" t="s">
        <v>158</v>
      </c>
      <c r="E102" s="54"/>
      <c r="F102" s="54"/>
      <c r="G102" s="54"/>
      <c r="H102" s="54"/>
      <c r="I102" s="55"/>
    </row>
    <row r="103" spans="1:9" ht="28.5" customHeight="1">
      <c r="A103" s="19"/>
      <c r="B103" s="22"/>
      <c r="C103" s="22"/>
      <c r="D103" s="56" t="s">
        <v>593</v>
      </c>
      <c r="E103" s="57"/>
      <c r="F103" s="57"/>
      <c r="G103" s="57"/>
      <c r="H103" s="57"/>
      <c r="I103" s="58"/>
    </row>
    <row r="104" spans="1:9" ht="23.25" customHeight="1">
      <c r="A104" s="19"/>
      <c r="B104" s="23" t="s">
        <v>5</v>
      </c>
      <c r="C104" s="23" t="s">
        <v>18</v>
      </c>
      <c r="D104" s="50" t="s">
        <v>344</v>
      </c>
      <c r="E104" s="51"/>
      <c r="F104" s="51"/>
      <c r="G104" s="51"/>
      <c r="H104" s="51"/>
      <c r="I104" s="52"/>
    </row>
    <row r="105" spans="1:9" ht="21" customHeight="1">
      <c r="A105" s="19"/>
      <c r="B105" s="21"/>
      <c r="C105" s="21"/>
      <c r="D105" s="53" t="s">
        <v>209</v>
      </c>
      <c r="E105" s="54"/>
      <c r="F105" s="54"/>
      <c r="G105" s="54"/>
      <c r="H105" s="54"/>
      <c r="I105" s="55"/>
    </row>
    <row r="106" spans="1:9" ht="24" customHeight="1" thickBot="1">
      <c r="A106" s="19"/>
      <c r="B106" s="21"/>
      <c r="C106" s="22"/>
      <c r="D106" s="56" t="s">
        <v>594</v>
      </c>
      <c r="E106" s="57"/>
      <c r="F106" s="57"/>
      <c r="G106" s="57"/>
      <c r="H106" s="57"/>
      <c r="I106" s="58"/>
    </row>
    <row r="107" spans="1:9" s="2" customFormat="1" ht="30.75" customHeight="1">
      <c r="A107" s="18" t="s">
        <v>16</v>
      </c>
      <c r="B107" s="20" t="s">
        <v>3</v>
      </c>
      <c r="C107" s="20" t="s">
        <v>18</v>
      </c>
      <c r="D107" s="59" t="s">
        <v>263</v>
      </c>
      <c r="E107" s="60"/>
      <c r="F107" s="60"/>
      <c r="G107" s="60"/>
      <c r="H107" s="60"/>
      <c r="I107" s="61"/>
    </row>
    <row r="108" spans="1:9" s="2" customFormat="1" ht="21" customHeight="1">
      <c r="A108" s="19"/>
      <c r="B108" s="21"/>
      <c r="C108" s="21"/>
      <c r="D108" s="62" t="s">
        <v>285</v>
      </c>
      <c r="E108" s="63"/>
      <c r="F108" s="63"/>
      <c r="G108" s="63"/>
      <c r="H108" s="63"/>
      <c r="I108" s="64"/>
    </row>
    <row r="109" spans="1:9" ht="23.25" customHeight="1">
      <c r="A109" s="19"/>
      <c r="B109" s="21"/>
      <c r="C109" s="22"/>
      <c r="D109" s="65" t="s">
        <v>579</v>
      </c>
      <c r="E109" s="66"/>
      <c r="F109" s="66"/>
      <c r="G109" s="66"/>
      <c r="H109" s="66"/>
      <c r="I109" s="67"/>
    </row>
    <row r="110" spans="1:9" s="2" customFormat="1" ht="22.5" customHeight="1">
      <c r="A110" s="19"/>
      <c r="B110" s="21"/>
      <c r="C110" s="23" t="s">
        <v>19</v>
      </c>
      <c r="D110" s="68"/>
      <c r="E110" s="69"/>
      <c r="F110" s="69"/>
      <c r="G110" s="69"/>
      <c r="H110" s="69"/>
      <c r="I110" s="70"/>
    </row>
    <row r="111" spans="1:9" s="2" customFormat="1" ht="19.5" customHeight="1">
      <c r="A111" s="19"/>
      <c r="B111" s="21"/>
      <c r="C111" s="21"/>
      <c r="D111" s="62"/>
      <c r="E111" s="63"/>
      <c r="F111" s="63"/>
      <c r="G111" s="63"/>
      <c r="H111" s="63"/>
      <c r="I111" s="64"/>
    </row>
    <row r="112" spans="1:9" ht="21.75" customHeight="1">
      <c r="A112" s="19"/>
      <c r="B112" s="22"/>
      <c r="C112" s="22"/>
      <c r="D112" s="65"/>
      <c r="E112" s="66"/>
      <c r="F112" s="66"/>
      <c r="G112" s="66"/>
      <c r="H112" s="66"/>
      <c r="I112" s="67"/>
    </row>
    <row r="113" spans="1:9" s="2" customFormat="1" ht="34.5" customHeight="1">
      <c r="A113" s="19"/>
      <c r="B113" s="23" t="s">
        <v>4</v>
      </c>
      <c r="C113" s="23" t="s">
        <v>18</v>
      </c>
      <c r="D113" s="68" t="s">
        <v>263</v>
      </c>
      <c r="E113" s="69"/>
      <c r="F113" s="69"/>
      <c r="G113" s="69"/>
      <c r="H113" s="69"/>
      <c r="I113" s="70"/>
    </row>
    <row r="114" spans="1:9" s="2" customFormat="1" ht="21" customHeight="1">
      <c r="A114" s="19"/>
      <c r="B114" s="21"/>
      <c r="C114" s="21"/>
      <c r="D114" s="62" t="s">
        <v>285</v>
      </c>
      <c r="E114" s="63"/>
      <c r="F114" s="63"/>
      <c r="G114" s="63"/>
      <c r="H114" s="63"/>
      <c r="I114" s="64"/>
    </row>
    <row r="115" spans="1:9" ht="26.25" customHeight="1">
      <c r="A115" s="19"/>
      <c r="B115" s="21"/>
      <c r="C115" s="22"/>
      <c r="D115" s="65" t="s">
        <v>588</v>
      </c>
      <c r="E115" s="66"/>
      <c r="F115" s="66"/>
      <c r="G115" s="66"/>
      <c r="H115" s="66"/>
      <c r="I115" s="67"/>
    </row>
    <row r="116" spans="1:9" ht="33.75" customHeight="1">
      <c r="A116" s="19"/>
      <c r="B116" s="21"/>
      <c r="C116" s="23" t="s">
        <v>19</v>
      </c>
      <c r="D116" s="68"/>
      <c r="E116" s="69"/>
      <c r="F116" s="69"/>
      <c r="G116" s="69"/>
      <c r="H116" s="69"/>
      <c r="I116" s="70"/>
    </row>
    <row r="117" spans="1:9" ht="24" customHeight="1">
      <c r="A117" s="19"/>
      <c r="B117" s="21"/>
      <c r="C117" s="21"/>
      <c r="D117" s="62"/>
      <c r="E117" s="63"/>
      <c r="F117" s="63"/>
      <c r="G117" s="63"/>
      <c r="H117" s="63"/>
      <c r="I117" s="64"/>
    </row>
    <row r="118" spans="1:9" ht="33.75" customHeight="1">
      <c r="A118" s="19"/>
      <c r="B118" s="22"/>
      <c r="C118" s="22"/>
      <c r="D118" s="65"/>
      <c r="E118" s="66"/>
      <c r="F118" s="66"/>
      <c r="G118" s="66"/>
      <c r="H118" s="66"/>
      <c r="I118" s="67"/>
    </row>
    <row r="119" spans="1:9" s="13" customFormat="1" ht="32.25" customHeight="1">
      <c r="B119" s="16" t="s">
        <v>20</v>
      </c>
      <c r="G119" s="16" t="s">
        <v>17</v>
      </c>
      <c r="I119" s="16"/>
    </row>
  </sheetData>
  <sheetProtection formatCells="0" selectLockedCells="1" selectUnlockedCells="1"/>
  <mergeCells count="181">
    <mergeCell ref="A107:A118"/>
    <mergeCell ref="B107:B112"/>
    <mergeCell ref="C107:C109"/>
    <mergeCell ref="C110:C112"/>
    <mergeCell ref="B113:B118"/>
    <mergeCell ref="C113:C115"/>
    <mergeCell ref="C116:C118"/>
    <mergeCell ref="A32:A49"/>
    <mergeCell ref="B44:B49"/>
    <mergeCell ref="A50:A73"/>
    <mergeCell ref="B50:B55"/>
    <mergeCell ref="C50:C52"/>
    <mergeCell ref="C53:C55"/>
    <mergeCell ref="B56:B61"/>
    <mergeCell ref="C56:C58"/>
    <mergeCell ref="C59:C61"/>
    <mergeCell ref="B62:B67"/>
    <mergeCell ref="C62:C64"/>
    <mergeCell ref="C65:C67"/>
    <mergeCell ref="B68:B73"/>
    <mergeCell ref="C68:C70"/>
    <mergeCell ref="C71:C73"/>
    <mergeCell ref="B6:B7"/>
    <mergeCell ref="A6:A7"/>
    <mergeCell ref="C6:C7"/>
    <mergeCell ref="D6:I6"/>
    <mergeCell ref="D7:I7"/>
    <mergeCell ref="D8:I8"/>
    <mergeCell ref="A8:A31"/>
    <mergeCell ref="A1:G1"/>
    <mergeCell ref="A2:G2"/>
    <mergeCell ref="C11:C13"/>
    <mergeCell ref="D9:I9"/>
    <mergeCell ref="D10:I10"/>
    <mergeCell ref="C3:F3"/>
    <mergeCell ref="C23:C25"/>
    <mergeCell ref="B20:B25"/>
    <mergeCell ref="B26:B31"/>
    <mergeCell ref="C26:C28"/>
    <mergeCell ref="C29:C31"/>
    <mergeCell ref="B8:B13"/>
    <mergeCell ref="C14:C16"/>
    <mergeCell ref="C17:C19"/>
    <mergeCell ref="B14:B19"/>
    <mergeCell ref="C20:C22"/>
    <mergeCell ref="C8:C10"/>
    <mergeCell ref="C44:C46"/>
    <mergeCell ref="C47:C49"/>
    <mergeCell ref="B32:B37"/>
    <mergeCell ref="C32:C34"/>
    <mergeCell ref="C35:C37"/>
    <mergeCell ref="B38:B43"/>
    <mergeCell ref="C38:C40"/>
    <mergeCell ref="C41:C43"/>
    <mergeCell ref="A74:A91"/>
    <mergeCell ref="B74:B79"/>
    <mergeCell ref="C74:C76"/>
    <mergeCell ref="C77:C79"/>
    <mergeCell ref="B80:B85"/>
    <mergeCell ref="C80:C82"/>
    <mergeCell ref="C83:C85"/>
    <mergeCell ref="B86:B91"/>
    <mergeCell ref="C86:C88"/>
    <mergeCell ref="C89:C91"/>
    <mergeCell ref="A92:A106"/>
    <mergeCell ref="B92:B97"/>
    <mergeCell ref="C92:C94"/>
    <mergeCell ref="C95:C97"/>
    <mergeCell ref="B98:B103"/>
    <mergeCell ref="C98:C100"/>
    <mergeCell ref="C101:C103"/>
    <mergeCell ref="B104:B106"/>
    <mergeCell ref="C104:C106"/>
    <mergeCell ref="D17:I17"/>
    <mergeCell ref="D18:I18"/>
    <mergeCell ref="D19:I19"/>
    <mergeCell ref="D20:I20"/>
    <mergeCell ref="D21:I21"/>
    <mergeCell ref="D22:I22"/>
    <mergeCell ref="D11:I11"/>
    <mergeCell ref="D12:I12"/>
    <mergeCell ref="D13:I13"/>
    <mergeCell ref="D14:I14"/>
    <mergeCell ref="D15:I15"/>
    <mergeCell ref="D16:I16"/>
    <mergeCell ref="D29:I29"/>
    <mergeCell ref="D30:I30"/>
    <mergeCell ref="D31:I31"/>
    <mergeCell ref="D23:I23"/>
    <mergeCell ref="D24:I24"/>
    <mergeCell ref="D25:I25"/>
    <mergeCell ref="D26:I26"/>
    <mergeCell ref="D27:I27"/>
    <mergeCell ref="D28:I28"/>
    <mergeCell ref="D35:I35"/>
    <mergeCell ref="D36:I36"/>
    <mergeCell ref="D37:I37"/>
    <mergeCell ref="D38:I38"/>
    <mergeCell ref="D40:I40"/>
    <mergeCell ref="D39:I39"/>
    <mergeCell ref="D32:I32"/>
    <mergeCell ref="D33:I33"/>
    <mergeCell ref="D34:I34"/>
    <mergeCell ref="D47:I47"/>
    <mergeCell ref="D48:I48"/>
    <mergeCell ref="D49:I49"/>
    <mergeCell ref="D41:I41"/>
    <mergeCell ref="D42:I42"/>
    <mergeCell ref="D43:I43"/>
    <mergeCell ref="D44:I44"/>
    <mergeCell ref="D45:I45"/>
    <mergeCell ref="D46:I46"/>
    <mergeCell ref="D50:I50"/>
    <mergeCell ref="D51:I51"/>
    <mergeCell ref="D52:I52"/>
    <mergeCell ref="D59:I59"/>
    <mergeCell ref="D60:I60"/>
    <mergeCell ref="D61:I61"/>
    <mergeCell ref="D62:I62"/>
    <mergeCell ref="D63:I63"/>
    <mergeCell ref="D64:I64"/>
    <mergeCell ref="D53:I53"/>
    <mergeCell ref="D54:I54"/>
    <mergeCell ref="D55:I55"/>
    <mergeCell ref="D56:I56"/>
    <mergeCell ref="D57:I57"/>
    <mergeCell ref="D58:I58"/>
    <mergeCell ref="D71:I71"/>
    <mergeCell ref="D72:I72"/>
    <mergeCell ref="D73:I73"/>
    <mergeCell ref="D65:I65"/>
    <mergeCell ref="D66:I66"/>
    <mergeCell ref="D67:I67"/>
    <mergeCell ref="D68:I68"/>
    <mergeCell ref="D69:I69"/>
    <mergeCell ref="D70:I70"/>
    <mergeCell ref="D77:I77"/>
    <mergeCell ref="D78:I78"/>
    <mergeCell ref="D79:I79"/>
    <mergeCell ref="D80:I80"/>
    <mergeCell ref="D81:I81"/>
    <mergeCell ref="D82:I82"/>
    <mergeCell ref="D74:I74"/>
    <mergeCell ref="D75:I75"/>
    <mergeCell ref="D76:I76"/>
    <mergeCell ref="D89:I89"/>
    <mergeCell ref="D90:I90"/>
    <mergeCell ref="D91:I91"/>
    <mergeCell ref="D83:I83"/>
    <mergeCell ref="D84:I84"/>
    <mergeCell ref="D85:I85"/>
    <mergeCell ref="D86:I86"/>
    <mergeCell ref="D87:I87"/>
    <mergeCell ref="D88:I88"/>
    <mergeCell ref="D95:I95"/>
    <mergeCell ref="D96:I96"/>
    <mergeCell ref="D97:I97"/>
    <mergeCell ref="D98:I98"/>
    <mergeCell ref="D99:I99"/>
    <mergeCell ref="D100:I100"/>
    <mergeCell ref="D92:I92"/>
    <mergeCell ref="D93:I93"/>
    <mergeCell ref="D94:I94"/>
    <mergeCell ref="D107:I107"/>
    <mergeCell ref="D108:I108"/>
    <mergeCell ref="D109:I109"/>
    <mergeCell ref="D101:I101"/>
    <mergeCell ref="D102:I102"/>
    <mergeCell ref="D103:I103"/>
    <mergeCell ref="D104:I104"/>
    <mergeCell ref="D105:I105"/>
    <mergeCell ref="D106:I106"/>
    <mergeCell ref="D116:I116"/>
    <mergeCell ref="D117:I117"/>
    <mergeCell ref="D118:I118"/>
    <mergeCell ref="D110:I110"/>
    <mergeCell ref="D111:I111"/>
    <mergeCell ref="D112:I112"/>
    <mergeCell ref="D113:I113"/>
    <mergeCell ref="D114:I114"/>
    <mergeCell ref="D115:I115"/>
  </mergeCells>
  <phoneticPr fontId="1" type="noConversion"/>
  <dataValidations count="5">
    <dataValidation type="list" showInputMessage="1" showErrorMessage="1" sqref="J107:IV107 B107 B74 B8 J8:IV8 J74:IV74">
      <formula1>$D$39:$D$91</formula1>
    </dataValidation>
    <dataValidation type="list" showInputMessage="1" showErrorMessage="1" sqref="D107 D113 D110 D116 D17 D14 D11 D8 D50 D74">
      <formula1>Дисциплина</formula1>
    </dataValidation>
    <dataValidation type="list" showInputMessage="1" showErrorMessage="1" sqref="D108 D114 D111 D117 D18 D15 D12 D9 D51 D75">
      <formula1>Преподаватель</formula1>
    </dataValidation>
    <dataValidation type="list" allowBlank="1" showInputMessage="1" showErrorMessage="1" sqref="D92:I92 D98 D95:I95 D101 D104 D47 D41 D38 D44 D35 D32 D29 D26 D23 D20 D65 D62 D68 D71 D59 D53:I53 D56 D80:I80 D77:I77 D83:I83 D89:I89 D86:I86">
      <formula1>Дисциплина</formula1>
    </dataValidation>
    <dataValidation type="list" allowBlank="1" showInputMessage="1" showErrorMessage="1" sqref="D93:I93 D99 D96:I96 D105 D102 D48 D42 D39 D45 D36 D33 D30 D27 D24 D21 D66 D63 D69 D72 D60 D54:I54 D57 D81:I81 D78:I78 D84:I84 D90:I90 D87:I87">
      <formula1>Преподаватель</formula1>
    </dataValidation>
  </dataValidations>
  <pageMargins left="0.19685039370078741" right="0.2" top="0.22" bottom="0.19685039370078741" header="0.51181102362204722" footer="0.31"/>
  <pageSetup paperSize="9" scale="4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5"/>
  <sheetViews>
    <sheetView workbookViewId="0">
      <selection activeCell="A251" sqref="A2:A251"/>
    </sheetView>
  </sheetViews>
  <sheetFormatPr defaultRowHeight="12.75"/>
  <cols>
    <col min="1" max="1" width="61.5703125" customWidth="1"/>
  </cols>
  <sheetData>
    <row r="1" spans="1:1">
      <c r="A1" s="6" t="s">
        <v>28</v>
      </c>
    </row>
    <row r="2" spans="1:1">
      <c r="A2" s="6" t="s">
        <v>221</v>
      </c>
    </row>
    <row r="3" spans="1:1">
      <c r="A3" s="6" t="s">
        <v>378</v>
      </c>
    </row>
    <row r="4" spans="1:1">
      <c r="A4" s="6" t="s">
        <v>29</v>
      </c>
    </row>
    <row r="5" spans="1:1">
      <c r="A5" s="6" t="s">
        <v>222</v>
      </c>
    </row>
    <row r="6" spans="1:1">
      <c r="A6" s="6" t="s">
        <v>30</v>
      </c>
    </row>
    <row r="7" spans="1:1">
      <c r="A7" s="6" t="s">
        <v>31</v>
      </c>
    </row>
    <row r="8" spans="1:1">
      <c r="A8" s="6" t="s">
        <v>21</v>
      </c>
    </row>
    <row r="9" spans="1:1">
      <c r="A9" s="6" t="s">
        <v>32</v>
      </c>
    </row>
    <row r="10" spans="1:1">
      <c r="A10" s="6" t="s">
        <v>33</v>
      </c>
    </row>
    <row r="11" spans="1:1">
      <c r="A11" s="6" t="s">
        <v>34</v>
      </c>
    </row>
    <row r="12" spans="1:1">
      <c r="A12" s="6" t="s">
        <v>35</v>
      </c>
    </row>
    <row r="13" spans="1:1">
      <c r="A13" s="6" t="s">
        <v>36</v>
      </c>
    </row>
    <row r="14" spans="1:1">
      <c r="A14" s="6" t="s">
        <v>223</v>
      </c>
    </row>
    <row r="15" spans="1:1">
      <c r="A15" s="6" t="s">
        <v>37</v>
      </c>
    </row>
    <row r="16" spans="1:1">
      <c r="A16" s="6" t="s">
        <v>224</v>
      </c>
    </row>
    <row r="17" spans="1:1">
      <c r="A17" s="6" t="s">
        <v>38</v>
      </c>
    </row>
    <row r="18" spans="1:1">
      <c r="A18" s="6" t="s">
        <v>344</v>
      </c>
    </row>
    <row r="19" spans="1:1">
      <c r="A19" s="6" t="s">
        <v>225</v>
      </c>
    </row>
    <row r="20" spans="1:1">
      <c r="A20" s="6" t="s">
        <v>39</v>
      </c>
    </row>
    <row r="21" spans="1:1">
      <c r="A21" s="6" t="s">
        <v>226</v>
      </c>
    </row>
    <row r="22" spans="1:1">
      <c r="A22" s="6" t="s">
        <v>40</v>
      </c>
    </row>
    <row r="23" spans="1:1">
      <c r="A23" s="6" t="s">
        <v>347</v>
      </c>
    </row>
    <row r="24" spans="1:1">
      <c r="A24" s="6" t="s">
        <v>41</v>
      </c>
    </row>
    <row r="25" spans="1:1">
      <c r="A25" s="6" t="s">
        <v>42</v>
      </c>
    </row>
    <row r="26" spans="1:1">
      <c r="A26" s="6" t="s">
        <v>43</v>
      </c>
    </row>
    <row r="27" spans="1:1">
      <c r="A27" s="6" t="s">
        <v>44</v>
      </c>
    </row>
    <row r="28" spans="1:1">
      <c r="A28" s="6" t="s">
        <v>45</v>
      </c>
    </row>
    <row r="29" spans="1:1">
      <c r="A29" s="6" t="s">
        <v>46</v>
      </c>
    </row>
    <row r="30" spans="1:1">
      <c r="A30" s="6" t="s">
        <v>343</v>
      </c>
    </row>
    <row r="31" spans="1:1">
      <c r="A31" s="6" t="s">
        <v>47</v>
      </c>
    </row>
    <row r="32" spans="1:1">
      <c r="A32" s="6" t="s">
        <v>227</v>
      </c>
    </row>
    <row r="33" spans="1:1">
      <c r="A33" s="6" t="s">
        <v>228</v>
      </c>
    </row>
    <row r="34" spans="1:1">
      <c r="A34" s="6" t="s">
        <v>229</v>
      </c>
    </row>
    <row r="35" spans="1:1">
      <c r="A35" s="6" t="s">
        <v>230</v>
      </c>
    </row>
    <row r="36" spans="1:1">
      <c r="A36" s="6" t="s">
        <v>231</v>
      </c>
    </row>
    <row r="37" spans="1:1">
      <c r="A37" s="6" t="s">
        <v>232</v>
      </c>
    </row>
    <row r="38" spans="1:1">
      <c r="A38" s="6" t="s">
        <v>48</v>
      </c>
    </row>
    <row r="39" spans="1:1">
      <c r="A39" s="6" t="s">
        <v>49</v>
      </c>
    </row>
    <row r="40" spans="1:1">
      <c r="A40" s="6" t="s">
        <v>50</v>
      </c>
    </row>
    <row r="41" spans="1:1">
      <c r="A41" s="6" t="s">
        <v>233</v>
      </c>
    </row>
    <row r="42" spans="1:1">
      <c r="A42" s="6" t="s">
        <v>51</v>
      </c>
    </row>
    <row r="43" spans="1:1">
      <c r="A43" s="6" t="s">
        <v>52</v>
      </c>
    </row>
    <row r="44" spans="1:1">
      <c r="A44" s="6" t="s">
        <v>53</v>
      </c>
    </row>
    <row r="45" spans="1:1">
      <c r="A45" s="6" t="s">
        <v>54</v>
      </c>
    </row>
    <row r="46" spans="1:1">
      <c r="A46" s="6" t="s">
        <v>304</v>
      </c>
    </row>
    <row r="47" spans="1:1">
      <c r="A47" s="6" t="s">
        <v>345</v>
      </c>
    </row>
    <row r="48" spans="1:1">
      <c r="A48" s="6" t="s">
        <v>234</v>
      </c>
    </row>
    <row r="49" spans="1:1">
      <c r="A49" s="6" t="s">
        <v>235</v>
      </c>
    </row>
    <row r="50" spans="1:1">
      <c r="A50" s="6" t="s">
        <v>236</v>
      </c>
    </row>
    <row r="51" spans="1:1">
      <c r="A51" s="6" t="s">
        <v>346</v>
      </c>
    </row>
    <row r="52" spans="1:1">
      <c r="A52" s="6" t="s">
        <v>55</v>
      </c>
    </row>
    <row r="53" spans="1:1">
      <c r="A53" s="6" t="s">
        <v>314</v>
      </c>
    </row>
    <row r="54" spans="1:1">
      <c r="A54" s="6" t="s">
        <v>56</v>
      </c>
    </row>
    <row r="55" spans="1:1">
      <c r="A55" s="6" t="s">
        <v>57</v>
      </c>
    </row>
    <row r="56" spans="1:1">
      <c r="A56" s="6" t="s">
        <v>237</v>
      </c>
    </row>
    <row r="57" spans="1:1">
      <c r="A57" s="6" t="s">
        <v>305</v>
      </c>
    </row>
    <row r="58" spans="1:1">
      <c r="A58" s="6" t="s">
        <v>58</v>
      </c>
    </row>
    <row r="59" spans="1:1">
      <c r="A59" s="6" t="s">
        <v>332</v>
      </c>
    </row>
    <row r="60" spans="1:1">
      <c r="A60" s="6" t="s">
        <v>363</v>
      </c>
    </row>
    <row r="61" spans="1:1">
      <c r="A61" s="6" t="s">
        <v>59</v>
      </c>
    </row>
    <row r="62" spans="1:1">
      <c r="A62" s="6" t="s">
        <v>60</v>
      </c>
    </row>
    <row r="63" spans="1:1">
      <c r="A63" s="6" t="s">
        <v>238</v>
      </c>
    </row>
    <row r="64" spans="1:1">
      <c r="A64" s="6" t="s">
        <v>61</v>
      </c>
    </row>
    <row r="65" spans="1:1">
      <c r="A65" s="6" t="s">
        <v>62</v>
      </c>
    </row>
    <row r="66" spans="1:1">
      <c r="A66" s="6" t="s">
        <v>63</v>
      </c>
    </row>
    <row r="67" spans="1:1">
      <c r="A67" s="6" t="s">
        <v>22</v>
      </c>
    </row>
    <row r="68" spans="1:1">
      <c r="A68" s="6" t="s">
        <v>64</v>
      </c>
    </row>
    <row r="69" spans="1:1">
      <c r="A69" s="6" t="s">
        <v>65</v>
      </c>
    </row>
    <row r="70" spans="1:1">
      <c r="A70" s="6" t="s">
        <v>66</v>
      </c>
    </row>
    <row r="71" spans="1:1">
      <c r="A71" s="6" t="s">
        <v>339</v>
      </c>
    </row>
    <row r="72" spans="1:1">
      <c r="A72" s="6" t="s">
        <v>239</v>
      </c>
    </row>
    <row r="73" spans="1:1">
      <c r="A73" s="6" t="s">
        <v>361</v>
      </c>
    </row>
    <row r="74" spans="1:1">
      <c r="A74" s="6" t="s">
        <v>67</v>
      </c>
    </row>
    <row r="75" spans="1:1">
      <c r="A75" s="6" t="s">
        <v>68</v>
      </c>
    </row>
    <row r="76" spans="1:1">
      <c r="A76" s="6" t="s">
        <v>69</v>
      </c>
    </row>
    <row r="77" spans="1:1">
      <c r="A77" s="6" t="s">
        <v>70</v>
      </c>
    </row>
    <row r="78" spans="1:1">
      <c r="A78" s="6" t="s">
        <v>319</v>
      </c>
    </row>
    <row r="79" spans="1:1">
      <c r="A79" s="6" t="s">
        <v>240</v>
      </c>
    </row>
    <row r="80" spans="1:1">
      <c r="A80" s="6" t="s">
        <v>349</v>
      </c>
    </row>
    <row r="81" spans="1:1">
      <c r="A81" s="6" t="s">
        <v>359</v>
      </c>
    </row>
    <row r="82" spans="1:1">
      <c r="A82" s="6" t="s">
        <v>241</v>
      </c>
    </row>
    <row r="83" spans="1:1">
      <c r="A83" s="6" t="s">
        <v>23</v>
      </c>
    </row>
    <row r="84" spans="1:1">
      <c r="A84" s="6" t="s">
        <v>71</v>
      </c>
    </row>
    <row r="85" spans="1:1">
      <c r="A85" s="6" t="s">
        <v>72</v>
      </c>
    </row>
    <row r="86" spans="1:1">
      <c r="A86" s="6" t="s">
        <v>73</v>
      </c>
    </row>
    <row r="87" spans="1:1">
      <c r="A87" s="6" t="s">
        <v>358</v>
      </c>
    </row>
    <row r="88" spans="1:1">
      <c r="A88" s="6" t="s">
        <v>74</v>
      </c>
    </row>
    <row r="89" spans="1:1">
      <c r="A89" s="6" t="s">
        <v>75</v>
      </c>
    </row>
    <row r="90" spans="1:1">
      <c r="A90" s="6" t="s">
        <v>76</v>
      </c>
    </row>
    <row r="91" spans="1:1">
      <c r="A91" s="6" t="s">
        <v>77</v>
      </c>
    </row>
    <row r="92" spans="1:1">
      <c r="A92" s="6" t="s">
        <v>242</v>
      </c>
    </row>
    <row r="93" spans="1:1">
      <c r="A93" s="6" t="s">
        <v>78</v>
      </c>
    </row>
    <row r="94" spans="1:1">
      <c r="A94" s="6" t="s">
        <v>243</v>
      </c>
    </row>
    <row r="95" spans="1:1">
      <c r="A95" s="6" t="s">
        <v>79</v>
      </c>
    </row>
    <row r="96" spans="1:1">
      <c r="A96" s="6" t="s">
        <v>80</v>
      </c>
    </row>
    <row r="97" spans="1:1">
      <c r="A97" s="6" t="s">
        <v>81</v>
      </c>
    </row>
    <row r="98" spans="1:1">
      <c r="A98" s="6" t="s">
        <v>244</v>
      </c>
    </row>
    <row r="99" spans="1:1">
      <c r="A99" s="6" t="s">
        <v>317</v>
      </c>
    </row>
    <row r="100" spans="1:1">
      <c r="A100" s="6" t="s">
        <v>315</v>
      </c>
    </row>
    <row r="101" spans="1:1">
      <c r="A101" s="6" t="s">
        <v>307</v>
      </c>
    </row>
    <row r="102" spans="1:1">
      <c r="A102" s="6" t="s">
        <v>318</v>
      </c>
    </row>
    <row r="103" spans="1:1">
      <c r="A103" s="6" t="s">
        <v>326</v>
      </c>
    </row>
    <row r="104" spans="1:1">
      <c r="A104" s="6" t="s">
        <v>331</v>
      </c>
    </row>
    <row r="105" spans="1:1">
      <c r="A105" s="6" t="s">
        <v>323</v>
      </c>
    </row>
    <row r="106" spans="1:1">
      <c r="A106" s="6" t="s">
        <v>374</v>
      </c>
    </row>
    <row r="107" spans="1:1">
      <c r="A107" s="6" t="s">
        <v>375</v>
      </c>
    </row>
    <row r="108" spans="1:1">
      <c r="A108" s="6" t="s">
        <v>376</v>
      </c>
    </row>
    <row r="109" spans="1:1">
      <c r="A109" s="6" t="s">
        <v>377</v>
      </c>
    </row>
    <row r="110" spans="1:1">
      <c r="A110" s="6" t="s">
        <v>327</v>
      </c>
    </row>
    <row r="111" spans="1:1">
      <c r="A111" s="6" t="s">
        <v>355</v>
      </c>
    </row>
    <row r="112" spans="1:1">
      <c r="A112" s="6" t="s">
        <v>308</v>
      </c>
    </row>
    <row r="113" spans="1:1">
      <c r="A113" s="6" t="s">
        <v>316</v>
      </c>
    </row>
    <row r="114" spans="1:1">
      <c r="A114" s="6" t="s">
        <v>354</v>
      </c>
    </row>
    <row r="115" spans="1:1">
      <c r="A115" s="6" t="s">
        <v>329</v>
      </c>
    </row>
    <row r="116" spans="1:1">
      <c r="A116" s="6" t="s">
        <v>353</v>
      </c>
    </row>
    <row r="117" spans="1:1">
      <c r="A117" s="6" t="s">
        <v>324</v>
      </c>
    </row>
    <row r="118" spans="1:1">
      <c r="A118" s="6" t="s">
        <v>370</v>
      </c>
    </row>
    <row r="119" spans="1:1">
      <c r="A119" s="6" t="s">
        <v>371</v>
      </c>
    </row>
    <row r="120" spans="1:1">
      <c r="A120" s="6" t="s">
        <v>357</v>
      </c>
    </row>
    <row r="121" spans="1:1">
      <c r="A121" s="6" t="s">
        <v>372</v>
      </c>
    </row>
    <row r="122" spans="1:1">
      <c r="A122" s="6" t="s">
        <v>373</v>
      </c>
    </row>
    <row r="123" spans="1:1">
      <c r="A123" s="6" t="s">
        <v>333</v>
      </c>
    </row>
    <row r="124" spans="1:1">
      <c r="A124" s="6" t="s">
        <v>310</v>
      </c>
    </row>
    <row r="125" spans="1:1">
      <c r="A125" s="6" t="s">
        <v>338</v>
      </c>
    </row>
    <row r="126" spans="1:1">
      <c r="A126" s="6" t="s">
        <v>309</v>
      </c>
    </row>
    <row r="127" spans="1:1">
      <c r="A127" s="6" t="s">
        <v>328</v>
      </c>
    </row>
    <row r="128" spans="1:1">
      <c r="A128" s="6" t="s">
        <v>311</v>
      </c>
    </row>
    <row r="129" spans="1:1">
      <c r="A129" s="6" t="s">
        <v>366</v>
      </c>
    </row>
    <row r="130" spans="1:1">
      <c r="A130" s="6" t="s">
        <v>367</v>
      </c>
    </row>
    <row r="131" spans="1:1">
      <c r="A131" s="6" t="s">
        <v>368</v>
      </c>
    </row>
    <row r="132" spans="1:1">
      <c r="A132" s="6" t="s">
        <v>369</v>
      </c>
    </row>
    <row r="133" spans="1:1">
      <c r="A133" s="6" t="s">
        <v>313</v>
      </c>
    </row>
    <row r="134" spans="1:1">
      <c r="A134" s="6" t="s">
        <v>325</v>
      </c>
    </row>
    <row r="135" spans="1:1">
      <c r="A135" s="6" t="s">
        <v>356</v>
      </c>
    </row>
    <row r="136" spans="1:1">
      <c r="A136" s="6" t="s">
        <v>322</v>
      </c>
    </row>
    <row r="137" spans="1:1">
      <c r="A137" s="6" t="s">
        <v>312</v>
      </c>
    </row>
    <row r="138" spans="1:1">
      <c r="A138" s="6" t="s">
        <v>330</v>
      </c>
    </row>
    <row r="139" spans="1:1">
      <c r="A139" s="6" t="s">
        <v>336</v>
      </c>
    </row>
    <row r="140" spans="1:1">
      <c r="A140" s="6" t="s">
        <v>334</v>
      </c>
    </row>
    <row r="141" spans="1:1">
      <c r="A141" s="6" t="s">
        <v>337</v>
      </c>
    </row>
    <row r="142" spans="1:1">
      <c r="A142" s="6" t="s">
        <v>335</v>
      </c>
    </row>
    <row r="143" spans="1:1">
      <c r="A143" s="6" t="s">
        <v>245</v>
      </c>
    </row>
    <row r="144" spans="1:1">
      <c r="A144" s="6" t="s">
        <v>246</v>
      </c>
    </row>
    <row r="145" spans="1:1">
      <c r="A145" s="6" t="s">
        <v>247</v>
      </c>
    </row>
    <row r="146" spans="1:1">
      <c r="A146" s="6" t="s">
        <v>248</v>
      </c>
    </row>
    <row r="147" spans="1:1">
      <c r="A147" s="6" t="s">
        <v>249</v>
      </c>
    </row>
    <row r="148" spans="1:1">
      <c r="A148" s="6" t="s">
        <v>250</v>
      </c>
    </row>
    <row r="149" spans="1:1">
      <c r="A149" s="6" t="s">
        <v>82</v>
      </c>
    </row>
    <row r="150" spans="1:1">
      <c r="A150" s="6" t="s">
        <v>83</v>
      </c>
    </row>
    <row r="151" spans="1:1">
      <c r="A151" s="6" t="s">
        <v>84</v>
      </c>
    </row>
    <row r="152" spans="1:1">
      <c r="A152" s="6" t="s">
        <v>85</v>
      </c>
    </row>
    <row r="153" spans="1:1">
      <c r="A153" s="6" t="s">
        <v>86</v>
      </c>
    </row>
    <row r="154" spans="1:1">
      <c r="A154" s="6" t="s">
        <v>87</v>
      </c>
    </row>
    <row r="155" spans="1:1">
      <c r="A155" s="6" t="s">
        <v>348</v>
      </c>
    </row>
    <row r="156" spans="1:1">
      <c r="A156" s="6" t="s">
        <v>88</v>
      </c>
    </row>
    <row r="157" spans="1:1">
      <c r="A157" s="6" t="s">
        <v>350</v>
      </c>
    </row>
    <row r="158" spans="1:1">
      <c r="A158" s="6" t="s">
        <v>89</v>
      </c>
    </row>
    <row r="159" spans="1:1">
      <c r="A159" s="6" t="s">
        <v>90</v>
      </c>
    </row>
    <row r="160" spans="1:1">
      <c r="A160" s="6" t="s">
        <v>91</v>
      </c>
    </row>
    <row r="161" spans="1:1">
      <c r="A161" s="6" t="s">
        <v>92</v>
      </c>
    </row>
    <row r="162" spans="1:1">
      <c r="A162" s="6" t="s">
        <v>93</v>
      </c>
    </row>
    <row r="163" spans="1:1">
      <c r="A163" s="6" t="s">
        <v>94</v>
      </c>
    </row>
    <row r="164" spans="1:1">
      <c r="A164" s="6" t="s">
        <v>95</v>
      </c>
    </row>
    <row r="165" spans="1:1">
      <c r="A165" s="6" t="s">
        <v>351</v>
      </c>
    </row>
    <row r="166" spans="1:1">
      <c r="A166" s="6" t="s">
        <v>360</v>
      </c>
    </row>
    <row r="167" spans="1:1">
      <c r="A167" s="6" t="s">
        <v>96</v>
      </c>
    </row>
    <row r="168" spans="1:1">
      <c r="A168" s="6" t="s">
        <v>97</v>
      </c>
    </row>
    <row r="169" spans="1:1">
      <c r="A169" s="6" t="s">
        <v>98</v>
      </c>
    </row>
    <row r="170" spans="1:1">
      <c r="A170" s="6" t="s">
        <v>99</v>
      </c>
    </row>
    <row r="171" spans="1:1">
      <c r="A171" s="6" t="s">
        <v>100</v>
      </c>
    </row>
    <row r="172" spans="1:1">
      <c r="A172" s="6" t="s">
        <v>101</v>
      </c>
    </row>
    <row r="173" spans="1:1">
      <c r="A173" s="6" t="s">
        <v>102</v>
      </c>
    </row>
    <row r="174" spans="1:1">
      <c r="A174" s="6" t="s">
        <v>379</v>
      </c>
    </row>
    <row r="175" spans="1:1">
      <c r="A175" s="6" t="s">
        <v>103</v>
      </c>
    </row>
    <row r="176" spans="1:1">
      <c r="A176" s="6" t="s">
        <v>104</v>
      </c>
    </row>
    <row r="177" spans="1:1">
      <c r="A177" s="6" t="s">
        <v>105</v>
      </c>
    </row>
    <row r="178" spans="1:1">
      <c r="A178" s="6" t="s">
        <v>341</v>
      </c>
    </row>
    <row r="179" spans="1:1">
      <c r="A179" s="6" t="s">
        <v>106</v>
      </c>
    </row>
    <row r="180" spans="1:1">
      <c r="A180" s="6" t="s">
        <v>364</v>
      </c>
    </row>
    <row r="181" spans="1:1">
      <c r="A181" s="6" t="s">
        <v>365</v>
      </c>
    </row>
    <row r="182" spans="1:1">
      <c r="A182" s="6" t="s">
        <v>107</v>
      </c>
    </row>
    <row r="183" spans="1:1">
      <c r="A183" s="6" t="s">
        <v>108</v>
      </c>
    </row>
    <row r="184" spans="1:1">
      <c r="A184" s="6" t="s">
        <v>251</v>
      </c>
    </row>
    <row r="185" spans="1:1">
      <c r="A185" s="6" t="s">
        <v>320</v>
      </c>
    </row>
    <row r="186" spans="1:1">
      <c r="A186" s="6" t="s">
        <v>109</v>
      </c>
    </row>
    <row r="187" spans="1:1">
      <c r="A187" s="6" t="s">
        <v>110</v>
      </c>
    </row>
    <row r="188" spans="1:1">
      <c r="A188" s="6" t="s">
        <v>352</v>
      </c>
    </row>
    <row r="189" spans="1:1">
      <c r="A189" s="6" t="s">
        <v>252</v>
      </c>
    </row>
    <row r="190" spans="1:1">
      <c r="A190" s="6" t="s">
        <v>111</v>
      </c>
    </row>
    <row r="191" spans="1:1">
      <c r="A191" s="6" t="s">
        <v>112</v>
      </c>
    </row>
    <row r="192" spans="1:1">
      <c r="A192" s="6" t="s">
        <v>253</v>
      </c>
    </row>
    <row r="193" spans="1:1">
      <c r="A193" s="6" t="s">
        <v>113</v>
      </c>
    </row>
    <row r="194" spans="1:1">
      <c r="A194" s="6" t="s">
        <v>114</v>
      </c>
    </row>
    <row r="195" spans="1:1">
      <c r="A195" s="6" t="s">
        <v>115</v>
      </c>
    </row>
    <row r="196" spans="1:1">
      <c r="A196" s="6" t="s">
        <v>116</v>
      </c>
    </row>
    <row r="197" spans="1:1">
      <c r="A197" s="6" t="s">
        <v>254</v>
      </c>
    </row>
    <row r="198" spans="1:1">
      <c r="A198" s="6" t="s">
        <v>306</v>
      </c>
    </row>
    <row r="199" spans="1:1">
      <c r="A199" s="6" t="s">
        <v>117</v>
      </c>
    </row>
    <row r="200" spans="1:1">
      <c r="A200" s="6" t="s">
        <v>118</v>
      </c>
    </row>
    <row r="201" spans="1:1">
      <c r="A201" s="6" t="s">
        <v>119</v>
      </c>
    </row>
    <row r="202" spans="1:1">
      <c r="A202" s="6" t="s">
        <v>120</v>
      </c>
    </row>
    <row r="203" spans="1:1">
      <c r="A203" s="6" t="s">
        <v>121</v>
      </c>
    </row>
    <row r="204" spans="1:1">
      <c r="A204" s="6" t="s">
        <v>122</v>
      </c>
    </row>
    <row r="205" spans="1:1">
      <c r="A205" s="6" t="s">
        <v>255</v>
      </c>
    </row>
    <row r="206" spans="1:1">
      <c r="A206" s="6" t="s">
        <v>123</v>
      </c>
    </row>
    <row r="207" spans="1:1">
      <c r="A207" s="6" t="s">
        <v>256</v>
      </c>
    </row>
    <row r="208" spans="1:1">
      <c r="A208" s="6" t="s">
        <v>257</v>
      </c>
    </row>
    <row r="209" spans="1:1">
      <c r="A209" s="6" t="s">
        <v>380</v>
      </c>
    </row>
    <row r="210" spans="1:1">
      <c r="A210" s="6" t="s">
        <v>124</v>
      </c>
    </row>
    <row r="211" spans="1:1">
      <c r="A211" s="6" t="s">
        <v>258</v>
      </c>
    </row>
    <row r="212" spans="1:1">
      <c r="A212" s="6" t="s">
        <v>259</v>
      </c>
    </row>
    <row r="213" spans="1:1">
      <c r="A213" s="6" t="s">
        <v>125</v>
      </c>
    </row>
    <row r="214" spans="1:1">
      <c r="A214" s="6" t="s">
        <v>24</v>
      </c>
    </row>
    <row r="215" spans="1:1">
      <c r="A215" s="6" t="s">
        <v>126</v>
      </c>
    </row>
    <row r="216" spans="1:1">
      <c r="A216" s="6" t="s">
        <v>260</v>
      </c>
    </row>
    <row r="217" spans="1:1">
      <c r="A217" s="6" t="s">
        <v>127</v>
      </c>
    </row>
    <row r="218" spans="1:1">
      <c r="A218" s="6" t="s">
        <v>381</v>
      </c>
    </row>
    <row r="219" spans="1:1">
      <c r="A219" s="6" t="s">
        <v>382</v>
      </c>
    </row>
    <row r="220" spans="1:1">
      <c r="A220" s="6" t="s">
        <v>383</v>
      </c>
    </row>
    <row r="221" spans="1:1">
      <c r="A221" s="6" t="s">
        <v>128</v>
      </c>
    </row>
    <row r="222" spans="1:1">
      <c r="A222" s="6" t="s">
        <v>129</v>
      </c>
    </row>
    <row r="223" spans="1:1">
      <c r="A223" s="6" t="s">
        <v>130</v>
      </c>
    </row>
    <row r="224" spans="1:1">
      <c r="A224" s="6" t="s">
        <v>261</v>
      </c>
    </row>
    <row r="225" spans="1:1">
      <c r="A225" s="6" t="s">
        <v>362</v>
      </c>
    </row>
    <row r="226" spans="1:1">
      <c r="A226" s="6" t="s">
        <v>131</v>
      </c>
    </row>
    <row r="227" spans="1:1">
      <c r="A227" s="6" t="s">
        <v>25</v>
      </c>
    </row>
    <row r="228" spans="1:1">
      <c r="A228" s="6" t="s">
        <v>132</v>
      </c>
    </row>
    <row r="229" spans="1:1">
      <c r="A229" s="6" t="s">
        <v>133</v>
      </c>
    </row>
    <row r="230" spans="1:1">
      <c r="A230" s="6" t="s">
        <v>321</v>
      </c>
    </row>
    <row r="231" spans="1:1">
      <c r="A231" s="6" t="s">
        <v>134</v>
      </c>
    </row>
    <row r="232" spans="1:1">
      <c r="A232" s="6" t="s">
        <v>262</v>
      </c>
    </row>
    <row r="233" spans="1:1">
      <c r="A233" s="6" t="s">
        <v>135</v>
      </c>
    </row>
    <row r="234" spans="1:1">
      <c r="A234" s="6" t="s">
        <v>136</v>
      </c>
    </row>
    <row r="235" spans="1:1">
      <c r="A235" s="6" t="s">
        <v>263</v>
      </c>
    </row>
    <row r="236" spans="1:1">
      <c r="A236" s="6" t="s">
        <v>137</v>
      </c>
    </row>
    <row r="237" spans="1:1">
      <c r="A237" s="6" t="s">
        <v>138</v>
      </c>
    </row>
    <row r="238" spans="1:1">
      <c r="A238" s="6" t="s">
        <v>139</v>
      </c>
    </row>
    <row r="239" spans="1:1">
      <c r="A239" s="6" t="s">
        <v>140</v>
      </c>
    </row>
    <row r="240" spans="1:1">
      <c r="A240" s="6" t="s">
        <v>141</v>
      </c>
    </row>
    <row r="241" spans="1:1">
      <c r="A241" s="6" t="s">
        <v>26</v>
      </c>
    </row>
    <row r="242" spans="1:1">
      <c r="A242" s="6" t="s">
        <v>142</v>
      </c>
    </row>
    <row r="243" spans="1:1">
      <c r="A243" s="6" t="s">
        <v>143</v>
      </c>
    </row>
    <row r="244" spans="1:1">
      <c r="A244" s="6" t="s">
        <v>264</v>
      </c>
    </row>
    <row r="245" spans="1:1">
      <c r="A245" s="6" t="s">
        <v>144</v>
      </c>
    </row>
    <row r="246" spans="1:1">
      <c r="A246" s="6" t="s">
        <v>340</v>
      </c>
    </row>
    <row r="247" spans="1:1">
      <c r="A247" s="6" t="s">
        <v>145</v>
      </c>
    </row>
    <row r="248" spans="1:1">
      <c r="A248" s="6" t="s">
        <v>146</v>
      </c>
    </row>
    <row r="249" spans="1:1">
      <c r="A249" s="6" t="s">
        <v>265</v>
      </c>
    </row>
    <row r="250" spans="1:1">
      <c r="A250" s="6" t="s">
        <v>147</v>
      </c>
    </row>
    <row r="251" spans="1:1">
      <c r="A251" s="6" t="s">
        <v>342</v>
      </c>
    </row>
    <row r="252" spans="1:1">
      <c r="A252" s="5"/>
    </row>
    <row r="253" spans="1:1">
      <c r="A253" s="5"/>
    </row>
    <row r="254" spans="1:1">
      <c r="A254" s="5"/>
    </row>
    <row r="255" spans="1:1">
      <c r="A255" s="5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3"/>
  <sheetViews>
    <sheetView topLeftCell="H10" workbookViewId="0">
      <selection activeCell="H145" sqref="H1:H145"/>
    </sheetView>
  </sheetViews>
  <sheetFormatPr defaultRowHeight="12.75"/>
  <cols>
    <col min="1" max="1" width="35.7109375" hidden="1" customWidth="1"/>
    <col min="2" max="2" width="31.5703125" hidden="1" customWidth="1"/>
    <col min="3" max="3" width="14.42578125" hidden="1" customWidth="1"/>
    <col min="4" max="4" width="3.7109375" hidden="1" customWidth="1"/>
    <col min="5" max="5" width="31.7109375" hidden="1" customWidth="1"/>
    <col min="6" max="6" width="4.5703125" hidden="1" customWidth="1"/>
    <col min="7" max="7" width="17.85546875" hidden="1" customWidth="1"/>
    <col min="8" max="8" width="18.5703125" customWidth="1"/>
  </cols>
  <sheetData>
    <row r="1" spans="1:8">
      <c r="A1" s="9" t="s">
        <v>479</v>
      </c>
      <c r="B1" t="str">
        <f>IF(OR(LEFT(A1,1)="e",LEFT(A1,1)="i",LEFT(A1,1)="h",LEFT(A1,1)="ш"),RIGHT(A1,LEN(A1)-1),A1)</f>
        <v>Анисимова Ю. В.</v>
      </c>
      <c r="C1" t="str">
        <f>LEFT(B1,SEARCH(" ",B1))</f>
        <v xml:space="preserve">Анисимова </v>
      </c>
      <c r="D1" t="str">
        <f>MID(B1,SEARCH(" ",B1)+1,1)</f>
        <v>Ю</v>
      </c>
      <c r="E1" t="str">
        <f>REPLACE(B1,SEARCH(" ",B1),1,1)</f>
        <v>Анисимова1Ю. В.</v>
      </c>
      <c r="F1" t="str">
        <f>MID(E1,SEARCH(" ",E1)+1,1)</f>
        <v>В</v>
      </c>
      <c r="G1" t="str">
        <f t="shared" ref="G1:G8" si="0">CONCATENATE(C1," ",D1,".",F1,".")</f>
        <v>Анисимова  Ю.В.</v>
      </c>
      <c r="H1" s="6" t="s">
        <v>548</v>
      </c>
    </row>
    <row r="2" spans="1:8">
      <c r="A2" s="11" t="s">
        <v>430</v>
      </c>
      <c r="B2" t="str">
        <f t="shared" ref="B2:B65" si="1">IF(OR(LEFT(A2,1)="e",LEFT(A2,1)="i",LEFT(A2,1)="h",LEFT(A2,1)="ш"),RIGHT(A2,LEN(A2)-1),A2)</f>
        <v>Барон Алексей Владимирович</v>
      </c>
      <c r="C2" t="str">
        <f t="shared" ref="C2:C24" si="2">LEFT(B2,SEARCH(" ",B2))</f>
        <v xml:space="preserve">Барон </v>
      </c>
      <c r="D2" t="str">
        <f t="shared" ref="D2:D24" si="3">MID(B2,SEARCH(" ",B2)+1,1)</f>
        <v>А</v>
      </c>
      <c r="E2" t="str">
        <f t="shared" ref="E2:E24" si="4">REPLACE(B2,SEARCH(" ",B2),1,1)</f>
        <v>Барон1Алексей Владимирович</v>
      </c>
      <c r="F2" t="str">
        <f t="shared" ref="F2:F24" si="5">MID(E2,SEARCH(" ",E2)+1,1)</f>
        <v>В</v>
      </c>
      <c r="G2" t="str">
        <f t="shared" si="0"/>
        <v>Барон  А.В.</v>
      </c>
      <c r="H2" s="6" t="s">
        <v>173</v>
      </c>
    </row>
    <row r="3" spans="1:8">
      <c r="A3" s="9" t="s">
        <v>480</v>
      </c>
      <c r="B3" t="str">
        <f t="shared" si="1"/>
        <v>Барцев С. И.</v>
      </c>
      <c r="C3" t="str">
        <f t="shared" si="2"/>
        <v xml:space="preserve">Барцев </v>
      </c>
      <c r="D3" t="str">
        <f t="shared" si="3"/>
        <v>С</v>
      </c>
      <c r="E3" t="str">
        <f t="shared" si="4"/>
        <v>Барцев1С. И.</v>
      </c>
      <c r="F3" t="str">
        <f t="shared" si="5"/>
        <v>И</v>
      </c>
      <c r="G3" t="str">
        <f t="shared" si="0"/>
        <v>Барцев  С.И.</v>
      </c>
      <c r="H3" s="6" t="s">
        <v>269</v>
      </c>
    </row>
    <row r="4" spans="1:8">
      <c r="A4" s="11" t="s">
        <v>454</v>
      </c>
      <c r="B4" t="str">
        <f t="shared" si="1"/>
        <v>Белобров Петр Иванович</v>
      </c>
      <c r="C4" t="str">
        <f t="shared" si="2"/>
        <v xml:space="preserve">Белобров </v>
      </c>
      <c r="D4" t="str">
        <f t="shared" si="3"/>
        <v>П</v>
      </c>
      <c r="E4" t="str">
        <f t="shared" si="4"/>
        <v>Белобров1Петр Иванович</v>
      </c>
      <c r="F4" t="str">
        <f t="shared" si="5"/>
        <v>И</v>
      </c>
      <c r="G4" t="str">
        <f t="shared" si="0"/>
        <v>Белобров  П.И.</v>
      </c>
      <c r="H4" s="6" t="s">
        <v>535</v>
      </c>
    </row>
    <row r="5" spans="1:8">
      <c r="A5" s="11" t="s">
        <v>433</v>
      </c>
      <c r="B5" t="str">
        <f t="shared" si="1"/>
        <v>Болдырева Оксана Викторовна</v>
      </c>
      <c r="C5" t="str">
        <f t="shared" si="2"/>
        <v xml:space="preserve">Болдырева </v>
      </c>
      <c r="D5" t="str">
        <f t="shared" si="3"/>
        <v>О</v>
      </c>
      <c r="E5" t="str">
        <f t="shared" si="4"/>
        <v>Болдырева1Оксана Викторовна</v>
      </c>
      <c r="F5" t="str">
        <f t="shared" si="5"/>
        <v>В</v>
      </c>
      <c r="G5" t="str">
        <f t="shared" si="0"/>
        <v>Болдырева  О.В.</v>
      </c>
      <c r="H5" s="6" t="s">
        <v>549</v>
      </c>
    </row>
    <row r="6" spans="1:8">
      <c r="A6" s="10" t="s">
        <v>407</v>
      </c>
      <c r="B6" t="str">
        <f t="shared" si="1"/>
        <v>Бояндин Анатолий Николаевич</v>
      </c>
      <c r="C6" t="str">
        <f t="shared" si="2"/>
        <v xml:space="preserve">Бояндин </v>
      </c>
      <c r="D6" t="str">
        <f t="shared" si="3"/>
        <v>А</v>
      </c>
      <c r="E6" t="str">
        <f t="shared" si="4"/>
        <v>Бояндин1Анатолий Николаевич</v>
      </c>
      <c r="F6" t="str">
        <f t="shared" si="5"/>
        <v>Н</v>
      </c>
      <c r="G6" t="str">
        <f t="shared" si="0"/>
        <v>Бояндин  А.Н.</v>
      </c>
      <c r="H6" s="6" t="s">
        <v>270</v>
      </c>
    </row>
    <row r="7" spans="1:8">
      <c r="A7" s="9" t="s">
        <v>481</v>
      </c>
      <c r="B7" t="str">
        <f t="shared" si="1"/>
        <v>Бэкер С. S.</v>
      </c>
      <c r="C7" t="str">
        <f t="shared" si="2"/>
        <v xml:space="preserve">Бэкер </v>
      </c>
      <c r="D7" t="str">
        <f t="shared" si="3"/>
        <v>С</v>
      </c>
      <c r="E7" t="str">
        <f t="shared" si="4"/>
        <v>Бэкер1С. S.</v>
      </c>
      <c r="F7" t="str">
        <f t="shared" si="5"/>
        <v>S</v>
      </c>
      <c r="G7" t="str">
        <f t="shared" ref="G7:G70" si="6">CONCATENATE(C7," ",D7,".",F7,".")</f>
        <v>Бэкер  С.S.</v>
      </c>
      <c r="H7" s="6" t="s">
        <v>214</v>
      </c>
    </row>
    <row r="8" spans="1:8">
      <c r="A8" s="11" t="s">
        <v>423</v>
      </c>
      <c r="B8" t="str">
        <f t="shared" si="1"/>
        <v>Гладышев Михаил Иванович</v>
      </c>
      <c r="C8" t="str">
        <f t="shared" si="2"/>
        <v xml:space="preserve">Гладышев </v>
      </c>
      <c r="D8" t="str">
        <f t="shared" si="3"/>
        <v>М</v>
      </c>
      <c r="E8" t="str">
        <f t="shared" si="4"/>
        <v>Гладышев1Михаил Иванович</v>
      </c>
      <c r="F8" t="str">
        <f t="shared" si="5"/>
        <v>И</v>
      </c>
      <c r="G8" t="str">
        <f t="shared" si="0"/>
        <v>Гладышев  М.И.</v>
      </c>
      <c r="H8" s="6" t="s">
        <v>174</v>
      </c>
    </row>
    <row r="9" spans="1:8">
      <c r="A9" s="11" t="s">
        <v>482</v>
      </c>
      <c r="B9" t="str">
        <f t="shared" si="1"/>
        <v>Григорьев А. И.</v>
      </c>
      <c r="C9" t="str">
        <f t="shared" si="2"/>
        <v xml:space="preserve">Григорьев </v>
      </c>
      <c r="D9" t="str">
        <f t="shared" si="3"/>
        <v>А</v>
      </c>
      <c r="E9" t="str">
        <f t="shared" si="4"/>
        <v>Григорьев1А. И.</v>
      </c>
      <c r="F9" t="str">
        <f t="shared" si="5"/>
        <v>И</v>
      </c>
      <c r="G9" t="str">
        <f t="shared" si="6"/>
        <v>Григорьев  А.И.</v>
      </c>
      <c r="H9" s="6" t="s">
        <v>151</v>
      </c>
    </row>
    <row r="10" spans="1:8">
      <c r="A10" s="10" t="s">
        <v>483</v>
      </c>
      <c r="B10" t="str">
        <f t="shared" si="1"/>
        <v>Дробкова К. А.</v>
      </c>
      <c r="C10" t="str">
        <f t="shared" si="2"/>
        <v xml:space="preserve">Дробкова </v>
      </c>
      <c r="D10" t="str">
        <f t="shared" si="3"/>
        <v>К</v>
      </c>
      <c r="E10" t="str">
        <f t="shared" si="4"/>
        <v>Дробкова1К. А.</v>
      </c>
      <c r="F10" t="str">
        <f t="shared" si="5"/>
        <v>А</v>
      </c>
      <c r="G10" t="str">
        <f t="shared" si="6"/>
        <v>Дробкова  К.А.</v>
      </c>
      <c r="H10" s="6" t="s">
        <v>180</v>
      </c>
    </row>
    <row r="11" spans="1:8">
      <c r="A11" s="11" t="s">
        <v>484</v>
      </c>
      <c r="B11" t="str">
        <f t="shared" si="1"/>
        <v xml:space="preserve">Дубовская О. </v>
      </c>
      <c r="C11" t="str">
        <f t="shared" si="2"/>
        <v xml:space="preserve">Дубовская </v>
      </c>
      <c r="D11" t="str">
        <f t="shared" si="3"/>
        <v>О</v>
      </c>
      <c r="E11" t="str">
        <f t="shared" si="4"/>
        <v xml:space="preserve">Дубовская1О. </v>
      </c>
      <c r="F11" t="str">
        <f t="shared" si="5"/>
        <v/>
      </c>
      <c r="G11" t="str">
        <f t="shared" si="6"/>
        <v>Дубовская  О..</v>
      </c>
      <c r="H11" s="6" t="s">
        <v>148</v>
      </c>
    </row>
    <row r="12" spans="1:8">
      <c r="A12" s="11" t="s">
        <v>403</v>
      </c>
      <c r="B12" t="str">
        <f t="shared" si="1"/>
        <v>Есимбекова Елена Николаевна</v>
      </c>
      <c r="C12" t="str">
        <f t="shared" si="2"/>
        <v xml:space="preserve">Есимбекова </v>
      </c>
      <c r="D12" t="str">
        <f t="shared" si="3"/>
        <v>Е</v>
      </c>
      <c r="E12" t="str">
        <f t="shared" si="4"/>
        <v>Есимбекова1Елена Николаевна</v>
      </c>
      <c r="F12" t="str">
        <f t="shared" si="5"/>
        <v>Н</v>
      </c>
      <c r="G12" t="str">
        <f t="shared" si="6"/>
        <v>Есимбекова  Е.Н.</v>
      </c>
      <c r="H12" s="6" t="s">
        <v>157</v>
      </c>
    </row>
    <row r="13" spans="1:8">
      <c r="A13" s="10" t="s">
        <v>476</v>
      </c>
      <c r="B13" t="str">
        <f t="shared" si="1"/>
        <v>Жила Наталья Олеговна</v>
      </c>
      <c r="C13" t="str">
        <f t="shared" si="2"/>
        <v xml:space="preserve">Жила </v>
      </c>
      <c r="D13" t="str">
        <f t="shared" si="3"/>
        <v>Н</v>
      </c>
      <c r="E13" t="str">
        <f t="shared" si="4"/>
        <v>Жила1Наталья Олеговна</v>
      </c>
      <c r="F13" t="str">
        <f t="shared" si="5"/>
        <v>О</v>
      </c>
      <c r="G13" t="str">
        <f t="shared" si="6"/>
        <v>Жила  Н.О.</v>
      </c>
      <c r="H13" s="6" t="s">
        <v>271</v>
      </c>
    </row>
    <row r="14" spans="1:8">
      <c r="A14" s="11" t="s">
        <v>485</v>
      </c>
      <c r="B14" t="str">
        <f t="shared" si="1"/>
        <v>Задереев Е. С.</v>
      </c>
      <c r="C14" t="str">
        <f t="shared" si="2"/>
        <v xml:space="preserve">Задереев </v>
      </c>
      <c r="D14" t="str">
        <f t="shared" si="3"/>
        <v>Е</v>
      </c>
      <c r="E14" t="str">
        <f t="shared" si="4"/>
        <v>Задереев1Е. С.</v>
      </c>
      <c r="F14" t="str">
        <f t="shared" si="5"/>
        <v>С</v>
      </c>
      <c r="G14" t="str">
        <f t="shared" si="6"/>
        <v>Задереев  Е.С.</v>
      </c>
      <c r="H14" s="6" t="s">
        <v>178</v>
      </c>
    </row>
    <row r="15" spans="1:8">
      <c r="A15" s="11" t="s">
        <v>428</v>
      </c>
      <c r="B15" t="str">
        <f t="shared" si="1"/>
        <v>Замай Татьяна Николаевна</v>
      </c>
      <c r="C15" t="str">
        <f t="shared" si="2"/>
        <v xml:space="preserve">Замай </v>
      </c>
      <c r="D15" t="str">
        <f t="shared" si="3"/>
        <v>Т</v>
      </c>
      <c r="E15" t="str">
        <f t="shared" si="4"/>
        <v>Замай1Татьяна Николаевна</v>
      </c>
      <c r="F15" t="str">
        <f t="shared" si="5"/>
        <v>Н</v>
      </c>
      <c r="G15" t="str">
        <f t="shared" si="6"/>
        <v>Замай  Т.Н.</v>
      </c>
      <c r="H15" s="6" t="s">
        <v>191</v>
      </c>
    </row>
    <row r="16" spans="1:8">
      <c r="A16" s="10" t="s">
        <v>389</v>
      </c>
      <c r="B16" t="str">
        <f t="shared" si="1"/>
        <v>Калачева Галина Сергеевна</v>
      </c>
      <c r="C16" t="str">
        <f t="shared" si="2"/>
        <v xml:space="preserve">Калачева </v>
      </c>
      <c r="D16" t="str">
        <f t="shared" si="3"/>
        <v>Г</v>
      </c>
      <c r="E16" t="str">
        <f t="shared" si="4"/>
        <v>Калачева1Галина Сергеевна</v>
      </c>
      <c r="F16" t="str">
        <f t="shared" si="5"/>
        <v>С</v>
      </c>
      <c r="G16" t="str">
        <f t="shared" si="6"/>
        <v>Калачева  Г.С.</v>
      </c>
      <c r="H16" s="6" t="s">
        <v>218</v>
      </c>
    </row>
    <row r="17" spans="1:8">
      <c r="A17" s="11" t="s">
        <v>396</v>
      </c>
      <c r="B17" t="str">
        <f t="shared" si="1"/>
        <v>Киселев Евгений Геннадьевич</v>
      </c>
      <c r="C17" t="str">
        <f t="shared" si="2"/>
        <v xml:space="preserve">Киселев </v>
      </c>
      <c r="D17" t="str">
        <f t="shared" si="3"/>
        <v>Е</v>
      </c>
      <c r="E17" t="str">
        <f t="shared" si="4"/>
        <v>Киселев1Евгений Геннадьевич</v>
      </c>
      <c r="F17" t="str">
        <f t="shared" si="5"/>
        <v>Г</v>
      </c>
      <c r="G17" t="str">
        <f t="shared" si="6"/>
        <v>Киселев  Е.Г.</v>
      </c>
      <c r="H17" s="6" t="s">
        <v>272</v>
      </c>
    </row>
    <row r="18" spans="1:8">
      <c r="A18" s="10" t="s">
        <v>486</v>
      </c>
      <c r="B18" t="str">
        <f t="shared" si="1"/>
        <v>Ковель Е. С.</v>
      </c>
      <c r="C18" t="str">
        <f t="shared" si="2"/>
        <v xml:space="preserve">Ковель </v>
      </c>
      <c r="D18" t="str">
        <f t="shared" si="3"/>
        <v>Е</v>
      </c>
      <c r="E18" t="str">
        <f t="shared" si="4"/>
        <v>Ковель1Е. С.</v>
      </c>
      <c r="F18" t="str">
        <f t="shared" si="5"/>
        <v>С</v>
      </c>
      <c r="G18" t="str">
        <f t="shared" si="6"/>
        <v>Ковель  Е.С.</v>
      </c>
      <c r="H18" s="6" t="s">
        <v>273</v>
      </c>
    </row>
    <row r="19" spans="1:8">
      <c r="A19" s="10" t="s">
        <v>487</v>
      </c>
      <c r="B19" t="str">
        <f t="shared" si="1"/>
        <v>Коленчукова О. А.</v>
      </c>
      <c r="C19" t="str">
        <f t="shared" si="2"/>
        <v xml:space="preserve">Коленчукова </v>
      </c>
      <c r="D19" t="str">
        <f t="shared" si="3"/>
        <v>О</v>
      </c>
      <c r="E19" t="str">
        <f t="shared" si="4"/>
        <v>Коленчукова1О. А.</v>
      </c>
      <c r="F19" t="str">
        <f t="shared" si="5"/>
        <v>А</v>
      </c>
      <c r="G19" t="str">
        <f t="shared" si="6"/>
        <v>Коленчукова  О.А.</v>
      </c>
      <c r="H19" s="6" t="s">
        <v>536</v>
      </c>
    </row>
    <row r="20" spans="1:8">
      <c r="A20" s="11" t="s">
        <v>488</v>
      </c>
      <c r="B20" t="str">
        <f t="shared" si="1"/>
        <v>Коршунов М. М.</v>
      </c>
      <c r="C20" t="str">
        <f t="shared" si="2"/>
        <v xml:space="preserve">Коршунов </v>
      </c>
      <c r="D20" t="str">
        <f t="shared" si="3"/>
        <v>М</v>
      </c>
      <c r="E20" t="str">
        <f t="shared" si="4"/>
        <v>Коршунов1М. М.</v>
      </c>
      <c r="F20" t="str">
        <f t="shared" si="5"/>
        <v>М</v>
      </c>
      <c r="G20" t="str">
        <f t="shared" si="6"/>
        <v>Коршунов  М.М.</v>
      </c>
      <c r="H20" s="6" t="s">
        <v>550</v>
      </c>
    </row>
    <row r="21" spans="1:8">
      <c r="A21" s="10" t="s">
        <v>458</v>
      </c>
      <c r="B21" t="str">
        <f t="shared" si="1"/>
        <v>Крахалев Михаил Николаевич</v>
      </c>
      <c r="C21" t="str">
        <f t="shared" si="2"/>
        <v xml:space="preserve">Крахалев </v>
      </c>
      <c r="D21" t="str">
        <f t="shared" si="3"/>
        <v>М</v>
      </c>
      <c r="E21" t="str">
        <f t="shared" si="4"/>
        <v>Крахалев1Михаил Николаевич</v>
      </c>
      <c r="F21" t="str">
        <f t="shared" si="5"/>
        <v>Н</v>
      </c>
      <c r="G21" t="str">
        <f t="shared" si="6"/>
        <v>Крахалев  М.Н.</v>
      </c>
      <c r="H21" s="6" t="s">
        <v>217</v>
      </c>
    </row>
    <row r="22" spans="1:8">
      <c r="A22" s="10" t="s">
        <v>489</v>
      </c>
      <c r="B22" t="str">
        <f t="shared" si="1"/>
        <v>Ларькова А. Н.</v>
      </c>
      <c r="C22" t="str">
        <f t="shared" si="2"/>
        <v xml:space="preserve">Ларькова </v>
      </c>
      <c r="D22" t="str">
        <f t="shared" si="3"/>
        <v>А</v>
      </c>
      <c r="E22" t="str">
        <f t="shared" si="4"/>
        <v>Ларькова1А. Н.</v>
      </c>
      <c r="F22" t="str">
        <f t="shared" si="5"/>
        <v>Н</v>
      </c>
      <c r="G22" t="str">
        <f t="shared" si="6"/>
        <v>Ларькова  А.Н.</v>
      </c>
      <c r="H22" s="6" t="s">
        <v>203</v>
      </c>
    </row>
    <row r="23" spans="1:8">
      <c r="A23" s="10" t="s">
        <v>478</v>
      </c>
      <c r="B23" t="str">
        <f t="shared" si="1"/>
        <v>Максимова Ольга Александровна</v>
      </c>
      <c r="C23" t="str">
        <f t="shared" si="2"/>
        <v xml:space="preserve">Максимова </v>
      </c>
      <c r="D23" t="str">
        <f t="shared" si="3"/>
        <v>О</v>
      </c>
      <c r="E23" t="str">
        <f t="shared" si="4"/>
        <v>Максимова1Ольга Александровна</v>
      </c>
      <c r="F23" t="str">
        <f t="shared" si="5"/>
        <v>А</v>
      </c>
      <c r="G23" t="str">
        <f t="shared" si="6"/>
        <v>Максимова  О.А.</v>
      </c>
      <c r="H23" s="6" t="s">
        <v>184</v>
      </c>
    </row>
    <row r="24" spans="1:8">
      <c r="A24" s="10" t="s">
        <v>467</v>
      </c>
      <c r="B24" t="str">
        <f t="shared" si="1"/>
        <v>Неручок Татьяна Ивановна</v>
      </c>
      <c r="C24" t="str">
        <f t="shared" si="2"/>
        <v xml:space="preserve">Неручок </v>
      </c>
      <c r="D24" t="str">
        <f t="shared" si="3"/>
        <v>Т</v>
      </c>
      <c r="E24" t="str">
        <f t="shared" si="4"/>
        <v>Неручок1Татьяна Ивановна</v>
      </c>
      <c r="F24" t="str">
        <f t="shared" si="5"/>
        <v>И</v>
      </c>
      <c r="G24" t="str">
        <f t="shared" si="6"/>
        <v>Неручок  Т.И.</v>
      </c>
      <c r="H24" s="6" t="s">
        <v>274</v>
      </c>
    </row>
    <row r="25" spans="1:8">
      <c r="A25" s="11" t="s">
        <v>475</v>
      </c>
      <c r="B25" t="str">
        <f t="shared" si="1"/>
        <v>Николаева Елена Дмитриевна</v>
      </c>
      <c r="C25" t="str">
        <f t="shared" ref="C25:C86" si="7">LEFT(B25,SEARCH(" ",B25))</f>
        <v xml:space="preserve">Николаева </v>
      </c>
      <c r="D25" t="str">
        <f t="shared" ref="D25:D86" si="8">MID(B25,SEARCH(" ",B25)+1,1)</f>
        <v>Е</v>
      </c>
      <c r="E25" t="str">
        <f t="shared" ref="E25:E86" si="9">REPLACE(B25,SEARCH(" ",B25),1,1)</f>
        <v>Николаева1Елена Дмитриевна</v>
      </c>
      <c r="F25" t="str">
        <f t="shared" ref="F25:F86" si="10">MID(E25,SEARCH(" ",E25)+1,1)</f>
        <v>Д</v>
      </c>
      <c r="G25" t="str">
        <f t="shared" si="6"/>
        <v>Николаева  Е.Д.</v>
      </c>
      <c r="H25" s="6" t="s">
        <v>275</v>
      </c>
    </row>
    <row r="26" spans="1:8">
      <c r="A26" s="10" t="s">
        <v>490</v>
      </c>
      <c r="B26" t="str">
        <f t="shared" si="1"/>
        <v>Озерская А. В.</v>
      </c>
      <c r="C26" t="str">
        <f t="shared" si="7"/>
        <v xml:space="preserve">Озерская </v>
      </c>
      <c r="D26" t="str">
        <f t="shared" si="8"/>
        <v>А</v>
      </c>
      <c r="E26" t="str">
        <f t="shared" si="9"/>
        <v>Озерская1А. В.</v>
      </c>
      <c r="F26" t="str">
        <f t="shared" si="10"/>
        <v>В</v>
      </c>
      <c r="G26" t="str">
        <f t="shared" si="6"/>
        <v>Озерская  А.В.</v>
      </c>
      <c r="H26" s="6" t="s">
        <v>169</v>
      </c>
    </row>
    <row r="27" spans="1:8">
      <c r="A27" s="10" t="s">
        <v>491</v>
      </c>
      <c r="B27" t="str">
        <f t="shared" si="1"/>
        <v>Орлов Ю. С.</v>
      </c>
      <c r="C27" t="str">
        <f t="shared" si="7"/>
        <v xml:space="preserve">Орлов </v>
      </c>
      <c r="D27" t="str">
        <f t="shared" si="8"/>
        <v>Ю</v>
      </c>
      <c r="E27" t="str">
        <f t="shared" si="9"/>
        <v>Орлов1Ю. С.</v>
      </c>
      <c r="F27" t="str">
        <f t="shared" si="10"/>
        <v>С</v>
      </c>
      <c r="G27" t="str">
        <f t="shared" si="6"/>
        <v>Орлов  Ю.С.</v>
      </c>
      <c r="H27" s="6" t="s">
        <v>205</v>
      </c>
    </row>
    <row r="28" spans="1:8">
      <c r="A28" s="11" t="s">
        <v>429</v>
      </c>
      <c r="B28" t="str">
        <f t="shared" si="1"/>
        <v>Осокина Ирина Владимировна</v>
      </c>
      <c r="C28" t="str">
        <f t="shared" si="7"/>
        <v xml:space="preserve">Осокина </v>
      </c>
      <c r="D28" t="str">
        <f t="shared" si="8"/>
        <v>И</v>
      </c>
      <c r="E28" t="str">
        <f t="shared" si="9"/>
        <v>Осокина1Ирина Владимировна</v>
      </c>
      <c r="F28" t="str">
        <f t="shared" si="10"/>
        <v>В</v>
      </c>
      <c r="G28" t="str">
        <f t="shared" si="6"/>
        <v>Осокина  И.В.</v>
      </c>
      <c r="H28" s="6" t="s">
        <v>199</v>
      </c>
    </row>
    <row r="29" spans="1:8">
      <c r="A29" s="11" t="s">
        <v>427</v>
      </c>
      <c r="B29" t="str">
        <f t="shared" si="1"/>
        <v>Покровский Артемий Александрович</v>
      </c>
      <c r="C29" t="str">
        <f t="shared" si="7"/>
        <v xml:space="preserve">Покровский </v>
      </c>
      <c r="D29" t="str">
        <f t="shared" si="8"/>
        <v>А</v>
      </c>
      <c r="E29" t="str">
        <f t="shared" si="9"/>
        <v>Покровский1Артемий Александрович</v>
      </c>
      <c r="F29" t="str">
        <f t="shared" si="10"/>
        <v>А</v>
      </c>
      <c r="G29" t="str">
        <f t="shared" si="6"/>
        <v>Покровский  А.А.</v>
      </c>
      <c r="H29" s="6" t="s">
        <v>182</v>
      </c>
    </row>
    <row r="30" spans="1:8">
      <c r="A30" s="11" t="s">
        <v>473</v>
      </c>
      <c r="B30" t="str">
        <f t="shared" si="1"/>
        <v>Прищепа Оксана Олеговна</v>
      </c>
      <c r="C30" t="str">
        <f t="shared" si="7"/>
        <v xml:space="preserve">Прищепа </v>
      </c>
      <c r="D30" t="str">
        <f t="shared" si="8"/>
        <v>О</v>
      </c>
      <c r="E30" t="str">
        <f t="shared" si="9"/>
        <v>Прищепа1Оксана Олеговна</v>
      </c>
      <c r="F30" t="str">
        <f t="shared" si="10"/>
        <v>О</v>
      </c>
      <c r="G30" t="str">
        <f t="shared" si="6"/>
        <v>Прищепа  О.О.</v>
      </c>
      <c r="H30" s="6" t="s">
        <v>162</v>
      </c>
    </row>
    <row r="31" spans="1:8">
      <c r="A31" s="11" t="s">
        <v>492</v>
      </c>
      <c r="B31" t="str">
        <f t="shared" si="1"/>
        <v>Рогозин Д. Ю.</v>
      </c>
      <c r="C31" t="str">
        <f t="shared" si="7"/>
        <v xml:space="preserve">Рогозин </v>
      </c>
      <c r="D31" t="str">
        <f t="shared" si="8"/>
        <v>Д</v>
      </c>
      <c r="E31" t="str">
        <f t="shared" si="9"/>
        <v>Рогозин1Д. Ю.</v>
      </c>
      <c r="F31" t="str">
        <f t="shared" si="10"/>
        <v>Ю</v>
      </c>
      <c r="G31" t="str">
        <f t="shared" si="6"/>
        <v>Рогозин  Д.Ю.</v>
      </c>
      <c r="H31" s="6" t="s">
        <v>202</v>
      </c>
    </row>
    <row r="32" spans="1:8">
      <c r="A32" s="11" t="s">
        <v>408</v>
      </c>
      <c r="B32" t="str">
        <f t="shared" si="1"/>
        <v>Салтыков Михаил Юрьевич</v>
      </c>
      <c r="C32" t="str">
        <f t="shared" si="7"/>
        <v xml:space="preserve">Салтыков </v>
      </c>
      <c r="D32" t="str">
        <f t="shared" si="8"/>
        <v>М</v>
      </c>
      <c r="E32" t="str">
        <f t="shared" si="9"/>
        <v>Салтыков1Михаил Юрьевич</v>
      </c>
      <c r="F32" t="str">
        <f t="shared" si="10"/>
        <v>Ю</v>
      </c>
      <c r="G32" t="str">
        <f t="shared" si="6"/>
        <v>Салтыков  М.Ю.</v>
      </c>
      <c r="H32" s="6" t="s">
        <v>545</v>
      </c>
    </row>
    <row r="33" spans="1:8">
      <c r="A33" s="10" t="s">
        <v>493</v>
      </c>
      <c r="B33" t="str">
        <f t="shared" si="1"/>
        <v>Сарангова А. Б.</v>
      </c>
      <c r="C33" t="str">
        <f t="shared" si="7"/>
        <v xml:space="preserve">Сарангова </v>
      </c>
      <c r="D33" t="str">
        <f t="shared" si="8"/>
        <v>А</v>
      </c>
      <c r="E33" t="str">
        <f t="shared" si="9"/>
        <v>Сарангова1А. Б.</v>
      </c>
      <c r="F33" t="str">
        <f t="shared" si="10"/>
        <v>Б</v>
      </c>
      <c r="G33" t="str">
        <f t="shared" si="6"/>
        <v>Сарангова  А.Б.</v>
      </c>
      <c r="H33" s="6" t="s">
        <v>160</v>
      </c>
    </row>
    <row r="34" spans="1:8">
      <c r="A34" s="10" t="s">
        <v>386</v>
      </c>
      <c r="B34" t="str">
        <f t="shared" si="1"/>
        <v>Сарматова Наталья Ивановна</v>
      </c>
      <c r="C34" t="str">
        <f t="shared" si="7"/>
        <v xml:space="preserve">Сарматова </v>
      </c>
      <c r="D34" t="str">
        <f t="shared" si="8"/>
        <v>Н</v>
      </c>
      <c r="E34" t="str">
        <f t="shared" si="9"/>
        <v>Сарматова1Наталья Ивановна</v>
      </c>
      <c r="F34" t="str">
        <f t="shared" si="10"/>
        <v>И</v>
      </c>
      <c r="G34" t="str">
        <f t="shared" si="6"/>
        <v>Сарматова  Н.И.</v>
      </c>
      <c r="H34" s="6" t="s">
        <v>276</v>
      </c>
    </row>
    <row r="35" spans="1:8">
      <c r="A35" s="10" t="s">
        <v>463</v>
      </c>
      <c r="B35" t="str">
        <f t="shared" si="1"/>
        <v>Семенов Сергей Васильевич</v>
      </c>
      <c r="C35" t="str">
        <f t="shared" si="7"/>
        <v xml:space="preserve">Семенов </v>
      </c>
      <c r="D35" t="str">
        <f t="shared" si="8"/>
        <v>С</v>
      </c>
      <c r="E35" t="str">
        <f t="shared" si="9"/>
        <v>Семенов1Сергей Васильевич</v>
      </c>
      <c r="F35" t="str">
        <f t="shared" si="10"/>
        <v>В</v>
      </c>
      <c r="G35" t="str">
        <f t="shared" si="6"/>
        <v>Семенов  С.В.</v>
      </c>
      <c r="H35" s="6" t="s">
        <v>176</v>
      </c>
    </row>
    <row r="36" spans="1:8">
      <c r="A36" s="11" t="s">
        <v>494</v>
      </c>
      <c r="B36" t="str">
        <f t="shared" si="1"/>
        <v>Слащинин Д. Г.</v>
      </c>
      <c r="C36" t="str">
        <f t="shared" si="7"/>
        <v xml:space="preserve">Слащинин </v>
      </c>
      <c r="D36" t="str">
        <f t="shared" si="8"/>
        <v>Д</v>
      </c>
      <c r="E36" t="str">
        <f t="shared" si="9"/>
        <v>Слащинин1Д. Г.</v>
      </c>
      <c r="F36" t="str">
        <f t="shared" si="10"/>
        <v>Г</v>
      </c>
      <c r="G36" t="str">
        <f t="shared" si="6"/>
        <v>Слащинин  Д.Г.</v>
      </c>
      <c r="H36" s="6" t="s">
        <v>198</v>
      </c>
    </row>
    <row r="37" spans="1:8">
      <c r="A37" s="10" t="s">
        <v>388</v>
      </c>
      <c r="B37" t="str">
        <f t="shared" si="1"/>
        <v>Смирнова Ольга Валентиновна</v>
      </c>
      <c r="C37" t="str">
        <f t="shared" si="7"/>
        <v xml:space="preserve">Смирнова </v>
      </c>
      <c r="D37" t="str">
        <f t="shared" si="8"/>
        <v>О</v>
      </c>
      <c r="E37" t="str">
        <f t="shared" si="9"/>
        <v>Смирнова1Ольга Валентиновна</v>
      </c>
      <c r="F37" t="str">
        <f t="shared" si="10"/>
        <v>В</v>
      </c>
      <c r="G37" t="str">
        <f t="shared" si="6"/>
        <v>Смирнова  О.В.</v>
      </c>
      <c r="H37" s="6" t="s">
        <v>569</v>
      </c>
    </row>
    <row r="38" spans="1:8">
      <c r="A38" s="10" t="s">
        <v>495</v>
      </c>
      <c r="B38" t="str">
        <f t="shared" si="1"/>
        <v>Стасова В. В.</v>
      </c>
      <c r="C38" t="str">
        <f t="shared" si="7"/>
        <v xml:space="preserve">Стасова </v>
      </c>
      <c r="D38" t="str">
        <f t="shared" si="8"/>
        <v>В</v>
      </c>
      <c r="E38" t="str">
        <f t="shared" si="9"/>
        <v>Стасова1В. В.</v>
      </c>
      <c r="F38" t="str">
        <f t="shared" si="10"/>
        <v>В</v>
      </c>
      <c r="G38" t="str">
        <f t="shared" si="6"/>
        <v>Стасова  В.В.</v>
      </c>
      <c r="H38" s="6" t="s">
        <v>192</v>
      </c>
    </row>
    <row r="39" spans="1:8">
      <c r="A39" s="11" t="s">
        <v>472</v>
      </c>
      <c r="B39" t="str">
        <f t="shared" si="1"/>
        <v>Сущик Надежда Николаевна</v>
      </c>
      <c r="C39" t="str">
        <f t="shared" si="7"/>
        <v xml:space="preserve">Сущик </v>
      </c>
      <c r="D39" t="str">
        <f t="shared" si="8"/>
        <v>Н</v>
      </c>
      <c r="E39" t="str">
        <f t="shared" si="9"/>
        <v>Сущик1Надежда Николаевна</v>
      </c>
      <c r="F39" t="str">
        <f t="shared" si="10"/>
        <v>Н</v>
      </c>
      <c r="G39" t="str">
        <f t="shared" si="6"/>
        <v>Сущик  Н.Н.</v>
      </c>
      <c r="H39" s="6" t="s">
        <v>537</v>
      </c>
    </row>
    <row r="40" spans="1:8">
      <c r="A40" s="10" t="s">
        <v>402</v>
      </c>
      <c r="B40" t="str">
        <f t="shared" si="1"/>
        <v>Трифонов Сергей Викторович</v>
      </c>
      <c r="C40" t="str">
        <f t="shared" si="7"/>
        <v xml:space="preserve">Трифонов </v>
      </c>
      <c r="D40" t="str">
        <f t="shared" si="8"/>
        <v>С</v>
      </c>
      <c r="E40" t="str">
        <f t="shared" si="9"/>
        <v>Трифонов1Сергей Викторович</v>
      </c>
      <c r="F40" t="str">
        <f t="shared" si="10"/>
        <v>В</v>
      </c>
      <c r="G40" t="str">
        <f t="shared" si="6"/>
        <v>Трифонов  С.В.</v>
      </c>
      <c r="H40" s="6" t="s">
        <v>568</v>
      </c>
    </row>
    <row r="41" spans="1:8">
      <c r="A41" s="10" t="s">
        <v>496</v>
      </c>
      <c r="B41" t="str">
        <f t="shared" si="1"/>
        <v>Федоров А. С.</v>
      </c>
      <c r="C41" t="str">
        <f t="shared" si="7"/>
        <v xml:space="preserve">Федоров </v>
      </c>
      <c r="D41" t="str">
        <f t="shared" si="8"/>
        <v>А</v>
      </c>
      <c r="E41" t="str">
        <f t="shared" si="9"/>
        <v>Федоров1А. С.</v>
      </c>
      <c r="F41" t="str">
        <f t="shared" si="10"/>
        <v>С</v>
      </c>
      <c r="G41" t="str">
        <f t="shared" si="6"/>
        <v>Федоров  А.С.</v>
      </c>
      <c r="H41" s="6" t="s">
        <v>190</v>
      </c>
    </row>
    <row r="42" spans="1:8">
      <c r="A42" s="10" t="s">
        <v>497</v>
      </c>
      <c r="B42" t="str">
        <f t="shared" si="1"/>
        <v>Шашкин А. В.</v>
      </c>
      <c r="C42" t="str">
        <f t="shared" si="7"/>
        <v xml:space="preserve">Шашкин </v>
      </c>
      <c r="D42" t="str">
        <f t="shared" si="8"/>
        <v>А</v>
      </c>
      <c r="E42" t="str">
        <f t="shared" si="9"/>
        <v>Шашкин1А. В.</v>
      </c>
      <c r="F42" t="str">
        <f t="shared" si="10"/>
        <v>В</v>
      </c>
      <c r="G42" t="str">
        <f t="shared" si="6"/>
        <v>Шашкин  А.В.</v>
      </c>
      <c r="H42" s="6" t="s">
        <v>156</v>
      </c>
    </row>
    <row r="43" spans="1:8">
      <c r="A43" s="11" t="s">
        <v>391</v>
      </c>
      <c r="B43" t="str">
        <f t="shared" si="1"/>
        <v>Шишацкая Екатерина Игоревна</v>
      </c>
      <c r="C43" t="str">
        <f t="shared" si="7"/>
        <v xml:space="preserve">Шишацкая </v>
      </c>
      <c r="D43" t="str">
        <f t="shared" si="8"/>
        <v>Е</v>
      </c>
      <c r="E43" t="str">
        <f t="shared" si="9"/>
        <v>Шишацкая1Екатерина Игоревна</v>
      </c>
      <c r="F43" t="str">
        <f t="shared" si="10"/>
        <v>И</v>
      </c>
      <c r="G43" t="str">
        <f t="shared" si="6"/>
        <v>Шишацкая  Е.И.</v>
      </c>
      <c r="H43" s="6" t="s">
        <v>215</v>
      </c>
    </row>
    <row r="44" spans="1:8">
      <c r="A44" s="11" t="s">
        <v>500</v>
      </c>
      <c r="B44" t="str">
        <f t="shared" si="1"/>
        <v>Белобров П. И.</v>
      </c>
      <c r="C44" t="str">
        <f t="shared" si="7"/>
        <v xml:space="preserve">Белобров </v>
      </c>
      <c r="D44" t="str">
        <f t="shared" si="8"/>
        <v>П</v>
      </c>
      <c r="E44" t="str">
        <f t="shared" si="9"/>
        <v>Белобров1П. И.</v>
      </c>
      <c r="F44" t="str">
        <f t="shared" si="10"/>
        <v>И</v>
      </c>
      <c r="G44" t="str">
        <f t="shared" si="6"/>
        <v>Белобров  П.И.</v>
      </c>
      <c r="H44" s="6" t="s">
        <v>209</v>
      </c>
    </row>
    <row r="45" spans="1:8">
      <c r="A45" s="11" t="s">
        <v>498</v>
      </c>
      <c r="B45" t="str">
        <f t="shared" si="1"/>
        <v>Григорьев А. И.</v>
      </c>
      <c r="C45" t="str">
        <f t="shared" si="7"/>
        <v xml:space="preserve">Григорьев </v>
      </c>
      <c r="D45" t="str">
        <f t="shared" si="8"/>
        <v>А</v>
      </c>
      <c r="E45" t="str">
        <f t="shared" si="9"/>
        <v>Григорьев1А. И.</v>
      </c>
      <c r="F45" t="str">
        <f t="shared" si="10"/>
        <v>И</v>
      </c>
      <c r="G45" t="str">
        <f t="shared" si="6"/>
        <v>Григорьев  А.И.</v>
      </c>
      <c r="H45" s="6" t="s">
        <v>177</v>
      </c>
    </row>
    <row r="46" spans="1:8">
      <c r="A46" s="10" t="s">
        <v>499</v>
      </c>
      <c r="B46" t="str">
        <f t="shared" si="1"/>
        <v>Гульнов  Д. В.</v>
      </c>
      <c r="C46" t="str">
        <f t="shared" si="7"/>
        <v xml:space="preserve">Гульнов </v>
      </c>
      <c r="D46" t="str">
        <f t="shared" si="8"/>
        <v xml:space="preserve"> </v>
      </c>
      <c r="E46" t="str">
        <f t="shared" si="9"/>
        <v>Гульнов1 Д. В.</v>
      </c>
      <c r="F46" t="str">
        <f t="shared" si="10"/>
        <v>Д</v>
      </c>
      <c r="G46" t="str">
        <f t="shared" si="6"/>
        <v>Гульнов   .Д.</v>
      </c>
      <c r="H46" s="6" t="s">
        <v>552</v>
      </c>
    </row>
    <row r="47" spans="1:8">
      <c r="A47" s="10" t="s">
        <v>501</v>
      </c>
      <c r="B47" t="str">
        <f t="shared" si="1"/>
        <v>Задереев Е. С.</v>
      </c>
      <c r="C47" t="str">
        <f t="shared" si="7"/>
        <v xml:space="preserve">Задереев </v>
      </c>
      <c r="D47" t="str">
        <f t="shared" si="8"/>
        <v>Е</v>
      </c>
      <c r="E47" t="str">
        <f t="shared" si="9"/>
        <v>Задереев1Е. С.</v>
      </c>
      <c r="F47" t="str">
        <f t="shared" si="10"/>
        <v>С</v>
      </c>
      <c r="G47" t="str">
        <f t="shared" si="6"/>
        <v>Задереев  Е.С.</v>
      </c>
      <c r="H47" s="6" t="s">
        <v>551</v>
      </c>
    </row>
    <row r="48" spans="1:8">
      <c r="A48" s="11" t="s">
        <v>457</v>
      </c>
      <c r="B48" t="str">
        <f t="shared" si="1"/>
        <v>Крючкова Ольга Егоровна</v>
      </c>
      <c r="C48" t="str">
        <f t="shared" si="7"/>
        <v xml:space="preserve">Крючкова </v>
      </c>
      <c r="D48" t="str">
        <f t="shared" si="8"/>
        <v>О</v>
      </c>
      <c r="E48" t="str">
        <f t="shared" si="9"/>
        <v>Крючкова1Ольга Егоровна</v>
      </c>
      <c r="F48" t="str">
        <f t="shared" si="10"/>
        <v>Е</v>
      </c>
      <c r="G48" t="str">
        <f t="shared" si="6"/>
        <v>Крючкова  О.Е.</v>
      </c>
      <c r="H48" s="6" t="s">
        <v>189</v>
      </c>
    </row>
    <row r="49" spans="1:8">
      <c r="A49" s="10" t="s">
        <v>502</v>
      </c>
      <c r="B49" t="str">
        <f t="shared" si="1"/>
        <v>Рогозин Д. Ю.</v>
      </c>
      <c r="C49" t="str">
        <f t="shared" si="7"/>
        <v xml:space="preserve">Рогозин </v>
      </c>
      <c r="D49" t="str">
        <f t="shared" si="8"/>
        <v>Д</v>
      </c>
      <c r="E49" t="str">
        <f t="shared" si="9"/>
        <v>Рогозин1Д. Ю.</v>
      </c>
      <c r="F49" t="str">
        <f t="shared" si="10"/>
        <v>Ю</v>
      </c>
      <c r="G49" t="str">
        <f t="shared" si="6"/>
        <v>Рогозин  Д.Ю.</v>
      </c>
      <c r="H49" s="6" t="s">
        <v>187</v>
      </c>
    </row>
    <row r="50" spans="1:8">
      <c r="A50" s="10" t="s">
        <v>503</v>
      </c>
      <c r="B50" t="str">
        <f t="shared" si="1"/>
        <v>Свидерская И. В.</v>
      </c>
      <c r="C50" t="str">
        <f t="shared" si="7"/>
        <v xml:space="preserve">Свидерская </v>
      </c>
      <c r="D50" t="str">
        <f t="shared" si="8"/>
        <v>И</v>
      </c>
      <c r="E50" t="str">
        <f t="shared" si="9"/>
        <v>Свидерская1И. В.</v>
      </c>
      <c r="F50" t="str">
        <f t="shared" si="10"/>
        <v>В</v>
      </c>
      <c r="G50" t="str">
        <f t="shared" si="6"/>
        <v>Свидерская  И.В.</v>
      </c>
      <c r="H50" s="6" t="s">
        <v>183</v>
      </c>
    </row>
    <row r="51" spans="1:8">
      <c r="A51" s="11" t="s">
        <v>504</v>
      </c>
      <c r="B51" t="str">
        <f t="shared" si="1"/>
        <v>Степанова  Л. В.</v>
      </c>
      <c r="C51" t="str">
        <f t="shared" si="7"/>
        <v xml:space="preserve">Степанова </v>
      </c>
      <c r="D51" t="str">
        <f t="shared" si="8"/>
        <v xml:space="preserve"> </v>
      </c>
      <c r="E51" t="str">
        <f t="shared" si="9"/>
        <v>Степанова1 Л. В.</v>
      </c>
      <c r="F51" t="str">
        <f t="shared" si="10"/>
        <v>Л</v>
      </c>
      <c r="G51" t="str">
        <f t="shared" si="6"/>
        <v>Степанова   .Л.</v>
      </c>
      <c r="H51" s="6" t="s">
        <v>197</v>
      </c>
    </row>
    <row r="52" spans="1:8">
      <c r="A52" s="10" t="s">
        <v>505</v>
      </c>
      <c r="B52" t="str">
        <f t="shared" si="1"/>
        <v>Чугунова Ю. К.</v>
      </c>
      <c r="C52" t="str">
        <f t="shared" si="7"/>
        <v xml:space="preserve">Чугунова </v>
      </c>
      <c r="D52" t="str">
        <f t="shared" si="8"/>
        <v>Ю</v>
      </c>
      <c r="E52" t="str">
        <f t="shared" si="9"/>
        <v>Чугунова1Ю. К.</v>
      </c>
      <c r="F52" t="str">
        <f t="shared" si="10"/>
        <v>К</v>
      </c>
      <c r="G52" t="str">
        <f t="shared" si="6"/>
        <v>Чугунова  Ю.К.</v>
      </c>
      <c r="H52" s="6" t="s">
        <v>553</v>
      </c>
    </row>
    <row r="53" spans="1:8">
      <c r="A53" s="10" t="s">
        <v>506</v>
      </c>
      <c r="B53" t="str">
        <f t="shared" si="1"/>
        <v>Бухаров А. В.</v>
      </c>
      <c r="C53" t="str">
        <f t="shared" si="7"/>
        <v xml:space="preserve">Бухаров </v>
      </c>
      <c r="D53" t="str">
        <f t="shared" si="8"/>
        <v>А</v>
      </c>
      <c r="E53" t="str">
        <f t="shared" si="9"/>
        <v>Бухаров1А. В.</v>
      </c>
      <c r="F53" t="str">
        <f t="shared" si="10"/>
        <v>В</v>
      </c>
      <c r="G53" t="str">
        <f t="shared" si="6"/>
        <v>Бухаров  А.В.</v>
      </c>
      <c r="H53" s="6" t="s">
        <v>179</v>
      </c>
    </row>
    <row r="54" spans="1:8">
      <c r="A54" s="11" t="s">
        <v>471</v>
      </c>
      <c r="B54" t="str">
        <f t="shared" si="1"/>
        <v>Гаевский Николай Александрович</v>
      </c>
      <c r="C54" t="str">
        <f t="shared" si="7"/>
        <v xml:space="preserve">Гаевский </v>
      </c>
      <c r="D54" t="str">
        <f t="shared" si="8"/>
        <v>Н</v>
      </c>
      <c r="E54" t="str">
        <f t="shared" si="9"/>
        <v>Гаевский1Николай Александрович</v>
      </c>
      <c r="F54" t="str">
        <f t="shared" si="10"/>
        <v>А</v>
      </c>
      <c r="G54" t="str">
        <f t="shared" si="6"/>
        <v>Гаевский  Н.А.</v>
      </c>
      <c r="H54" s="6" t="s">
        <v>219</v>
      </c>
    </row>
    <row r="55" spans="1:8">
      <c r="A55" s="11" t="s">
        <v>421</v>
      </c>
      <c r="B55" t="str">
        <f t="shared" si="1"/>
        <v>Гроза Ольга Львовна</v>
      </c>
      <c r="C55" t="str">
        <f t="shared" si="7"/>
        <v xml:space="preserve">Гроза </v>
      </c>
      <c r="D55" t="str">
        <f t="shared" si="8"/>
        <v>О</v>
      </c>
      <c r="E55" t="str">
        <f t="shared" si="9"/>
        <v>Гроза1Ольга Львовна</v>
      </c>
      <c r="F55" t="str">
        <f t="shared" si="10"/>
        <v>Л</v>
      </c>
      <c r="G55" t="str">
        <f t="shared" si="6"/>
        <v>Гроза  О.Л.</v>
      </c>
      <c r="H55" s="6" t="s">
        <v>216</v>
      </c>
    </row>
    <row r="56" spans="1:8">
      <c r="A56" s="10" t="s">
        <v>434</v>
      </c>
      <c r="B56" t="str">
        <f t="shared" si="1"/>
        <v>Гульнов Дмитрий Валерьевич</v>
      </c>
      <c r="C56" t="str">
        <f t="shared" si="7"/>
        <v xml:space="preserve">Гульнов </v>
      </c>
      <c r="D56" t="str">
        <f t="shared" si="8"/>
        <v>Д</v>
      </c>
      <c r="E56" t="str">
        <f t="shared" si="9"/>
        <v>Гульнов1Дмитрий Валерьевич</v>
      </c>
      <c r="F56" t="str">
        <f t="shared" si="10"/>
        <v>В</v>
      </c>
      <c r="G56" t="str">
        <f t="shared" si="6"/>
        <v>Гульнов  Д.В.</v>
      </c>
      <c r="H56" s="6" t="s">
        <v>538</v>
      </c>
    </row>
    <row r="57" spans="1:8">
      <c r="A57" s="11" t="s">
        <v>425</v>
      </c>
      <c r="B57" t="str">
        <f t="shared" si="1"/>
        <v>Диас де Кихано и Барберо Д.Д.</v>
      </c>
      <c r="C57" t="str">
        <f t="shared" si="7"/>
        <v xml:space="preserve">Диас </v>
      </c>
      <c r="D57" t="str">
        <f t="shared" si="8"/>
        <v>д</v>
      </c>
      <c r="E57" t="str">
        <f t="shared" si="9"/>
        <v>Диас1де Кихано и Барберо Д.Д.</v>
      </c>
      <c r="F57" t="str">
        <f t="shared" si="10"/>
        <v>К</v>
      </c>
      <c r="G57" s="8" t="str">
        <f>A57</f>
        <v>iДиас де Кихано и Барберо Д.Д.</v>
      </c>
      <c r="H57" s="6" t="s">
        <v>277</v>
      </c>
    </row>
    <row r="58" spans="1:8">
      <c r="A58" s="11" t="s">
        <v>507</v>
      </c>
      <c r="B58" t="str">
        <f t="shared" si="1"/>
        <v>Иванова А. В.</v>
      </c>
      <c r="C58" t="str">
        <f t="shared" si="7"/>
        <v xml:space="preserve">Иванова </v>
      </c>
      <c r="D58" t="str">
        <f t="shared" si="8"/>
        <v>А</v>
      </c>
      <c r="E58" t="str">
        <f t="shared" si="9"/>
        <v>Иванова1А. В.</v>
      </c>
      <c r="F58" t="str">
        <f t="shared" si="10"/>
        <v>В</v>
      </c>
      <c r="G58" t="str">
        <f t="shared" si="6"/>
        <v>Иванова  А.В.</v>
      </c>
      <c r="H58" s="6" t="s">
        <v>278</v>
      </c>
    </row>
    <row r="59" spans="1:8">
      <c r="A59" s="10" t="s">
        <v>422</v>
      </c>
      <c r="B59" t="str">
        <f t="shared" si="1"/>
        <v>Колмаков Владимир Иннокентьевич</v>
      </c>
      <c r="C59" t="str">
        <f t="shared" si="7"/>
        <v xml:space="preserve">Колмаков </v>
      </c>
      <c r="D59" t="str">
        <f t="shared" si="8"/>
        <v>В</v>
      </c>
      <c r="E59" t="str">
        <f t="shared" si="9"/>
        <v>Колмаков1Владимир Иннокентьевич</v>
      </c>
      <c r="F59" t="str">
        <f t="shared" si="10"/>
        <v>И</v>
      </c>
      <c r="G59" t="str">
        <f t="shared" si="6"/>
        <v>Колмаков  В.И.</v>
      </c>
      <c r="H59" s="6" t="s">
        <v>207</v>
      </c>
    </row>
    <row r="60" spans="1:8">
      <c r="A60" s="11" t="s">
        <v>451</v>
      </c>
      <c r="B60" t="str">
        <f t="shared" si="1"/>
        <v>Кузнецова Лариса Ивановна</v>
      </c>
      <c r="C60" t="str">
        <f t="shared" si="7"/>
        <v xml:space="preserve">Кузнецова </v>
      </c>
      <c r="D60" t="str">
        <f t="shared" si="8"/>
        <v>Л</v>
      </c>
      <c r="E60" t="str">
        <f t="shared" si="9"/>
        <v>Кузнецова1Лариса Ивановна</v>
      </c>
      <c r="F60" t="str">
        <f t="shared" si="10"/>
        <v>И</v>
      </c>
      <c r="G60" t="str">
        <f t="shared" si="6"/>
        <v>Кузнецова  Л.И.</v>
      </c>
      <c r="H60" s="6" t="s">
        <v>165</v>
      </c>
    </row>
    <row r="61" spans="1:8">
      <c r="A61" s="10" t="s">
        <v>464</v>
      </c>
      <c r="B61" t="str">
        <f t="shared" si="1"/>
        <v>Мельников Павел Николаевич</v>
      </c>
      <c r="C61" t="str">
        <f t="shared" si="7"/>
        <v xml:space="preserve">Мельников </v>
      </c>
      <c r="D61" t="str">
        <f t="shared" si="8"/>
        <v>П</v>
      </c>
      <c r="E61" t="str">
        <f t="shared" si="9"/>
        <v>Мельников1Павел Николаевич</v>
      </c>
      <c r="F61" t="str">
        <f t="shared" si="10"/>
        <v>Н</v>
      </c>
      <c r="G61" t="str">
        <f t="shared" si="6"/>
        <v>Мельников  П.Н.</v>
      </c>
      <c r="H61" s="6" t="s">
        <v>279</v>
      </c>
    </row>
    <row r="62" spans="1:8">
      <c r="A62" s="10" t="s">
        <v>455</v>
      </c>
      <c r="B62" t="str">
        <f t="shared" si="1"/>
        <v>Немцева Елена Владимировна</v>
      </c>
      <c r="C62" t="str">
        <f t="shared" si="7"/>
        <v xml:space="preserve">Немцева </v>
      </c>
      <c r="D62" t="str">
        <f t="shared" si="8"/>
        <v>Е</v>
      </c>
      <c r="E62" t="str">
        <f t="shared" si="9"/>
        <v>Немцева1Елена Владимировна</v>
      </c>
      <c r="F62" t="str">
        <f t="shared" si="10"/>
        <v>В</v>
      </c>
      <c r="G62" t="str">
        <f t="shared" si="6"/>
        <v>Немцева  Е.В.</v>
      </c>
      <c r="H62" s="6" t="s">
        <v>554</v>
      </c>
    </row>
    <row r="63" spans="1:8">
      <c r="A63" s="11" t="s">
        <v>439</v>
      </c>
      <c r="B63" t="str">
        <f t="shared" si="1"/>
        <v>Патрин Геннадий Семенович</v>
      </c>
      <c r="C63" t="str">
        <f t="shared" si="7"/>
        <v xml:space="preserve">Патрин </v>
      </c>
      <c r="D63" t="str">
        <f t="shared" si="8"/>
        <v>Г</v>
      </c>
      <c r="E63" t="str">
        <f t="shared" si="9"/>
        <v>Патрин1Геннадий Семенович</v>
      </c>
      <c r="F63" t="str">
        <f t="shared" si="10"/>
        <v>С</v>
      </c>
      <c r="G63" t="str">
        <f t="shared" si="6"/>
        <v>Патрин  Г.С.</v>
      </c>
      <c r="H63" s="6" t="s">
        <v>153</v>
      </c>
    </row>
    <row r="64" spans="1:8">
      <c r="A64" s="10" t="s">
        <v>411</v>
      </c>
      <c r="B64" t="str">
        <f t="shared" si="1"/>
        <v>Путинцева Юлия Андреевна</v>
      </c>
      <c r="C64" t="str">
        <f t="shared" si="7"/>
        <v xml:space="preserve">Путинцева </v>
      </c>
      <c r="D64" t="str">
        <f t="shared" si="8"/>
        <v>Ю</v>
      </c>
      <c r="E64" t="str">
        <f t="shared" si="9"/>
        <v>Путинцева1Юлия Андреевна</v>
      </c>
      <c r="F64" t="str">
        <f t="shared" si="10"/>
        <v>А</v>
      </c>
      <c r="G64" t="str">
        <f t="shared" si="6"/>
        <v>Путинцева  Ю.А.</v>
      </c>
      <c r="H64" s="6" t="s">
        <v>280</v>
      </c>
    </row>
    <row r="65" spans="1:8">
      <c r="A65" s="10" t="s">
        <v>508</v>
      </c>
      <c r="B65" t="str">
        <f t="shared" si="1"/>
        <v>Рудченко А. Е.</v>
      </c>
      <c r="C65" t="str">
        <f t="shared" si="7"/>
        <v xml:space="preserve">Рудченко </v>
      </c>
      <c r="D65" t="str">
        <f t="shared" si="8"/>
        <v>А</v>
      </c>
      <c r="E65" t="str">
        <f t="shared" si="9"/>
        <v>Рудченко1А. Е.</v>
      </c>
      <c r="F65" t="str">
        <f t="shared" si="10"/>
        <v>Е</v>
      </c>
      <c r="G65" t="str">
        <f t="shared" si="6"/>
        <v>Рудченко  А.Е.</v>
      </c>
      <c r="H65" s="6" t="s">
        <v>204</v>
      </c>
    </row>
    <row r="66" spans="1:8">
      <c r="A66" s="11" t="s">
        <v>409</v>
      </c>
      <c r="B66" t="str">
        <f t="shared" ref="B66:B126" si="11">IF(OR(LEFT(A66,1)="e",LEFT(A66,1)="i",LEFT(A66,1)="h",LEFT(A66,1)="ш"),RIGHT(A66,LEN(A66)-1),A66)</f>
        <v>Свидерская Ирина Викторовна</v>
      </c>
      <c r="C66" t="str">
        <f t="shared" si="7"/>
        <v xml:space="preserve">Свидерская </v>
      </c>
      <c r="D66" t="str">
        <f t="shared" si="8"/>
        <v>И</v>
      </c>
      <c r="E66" t="str">
        <f t="shared" si="9"/>
        <v>Свидерская1Ирина Викторовна</v>
      </c>
      <c r="F66" t="str">
        <f t="shared" si="10"/>
        <v>В</v>
      </c>
      <c r="G66" t="str">
        <f t="shared" si="6"/>
        <v>Свидерская  И.В.</v>
      </c>
      <c r="H66" s="6" t="s">
        <v>546</v>
      </c>
    </row>
    <row r="67" spans="1:8">
      <c r="A67" s="10" t="s">
        <v>400</v>
      </c>
      <c r="B67" t="str">
        <f t="shared" si="11"/>
        <v>Силкин Павел Павлович</v>
      </c>
      <c r="C67" t="str">
        <f t="shared" si="7"/>
        <v xml:space="preserve">Силкин </v>
      </c>
      <c r="D67" t="str">
        <f t="shared" si="8"/>
        <v>П</v>
      </c>
      <c r="E67" t="str">
        <f t="shared" si="9"/>
        <v>Силкин1Павел Павлович</v>
      </c>
      <c r="F67" t="str">
        <f t="shared" si="10"/>
        <v>П</v>
      </c>
      <c r="G67" t="str">
        <f t="shared" si="6"/>
        <v>Силкин  П.П.</v>
      </c>
      <c r="H67" s="6" t="s">
        <v>539</v>
      </c>
    </row>
    <row r="68" spans="1:8">
      <c r="A68" s="11" t="s">
        <v>414</v>
      </c>
      <c r="B68" t="str">
        <f t="shared" si="11"/>
        <v>Шпедт Александр Артурович</v>
      </c>
      <c r="C68" t="str">
        <f t="shared" si="7"/>
        <v xml:space="preserve">Шпедт </v>
      </c>
      <c r="D68" t="str">
        <f t="shared" si="8"/>
        <v>А</v>
      </c>
      <c r="E68" t="str">
        <f t="shared" si="9"/>
        <v>Шпедт1Александр Артурович</v>
      </c>
      <c r="F68" t="str">
        <f t="shared" si="10"/>
        <v>А</v>
      </c>
      <c r="G68" t="str">
        <f t="shared" si="6"/>
        <v>Шпедт  А.А.</v>
      </c>
      <c r="H68" s="6" t="s">
        <v>555</v>
      </c>
    </row>
    <row r="69" spans="1:8">
      <c r="A69" s="11" t="s">
        <v>416</v>
      </c>
      <c r="B69" t="str">
        <f t="shared" si="11"/>
        <v>Шулепина Светлана Петровна</v>
      </c>
      <c r="C69" t="str">
        <f t="shared" si="7"/>
        <v xml:space="preserve">Шулепина </v>
      </c>
      <c r="D69" t="str">
        <f t="shared" si="8"/>
        <v>С</v>
      </c>
      <c r="E69" t="str">
        <f t="shared" si="9"/>
        <v>Шулепина1Светлана Петровна</v>
      </c>
      <c r="F69" t="str">
        <f t="shared" si="10"/>
        <v>П</v>
      </c>
      <c r="G69" t="str">
        <f t="shared" si="6"/>
        <v>Шулепина  С.П.</v>
      </c>
      <c r="H69" s="6" t="s">
        <v>200</v>
      </c>
    </row>
    <row r="70" spans="1:8">
      <c r="A70" s="11" t="s">
        <v>509</v>
      </c>
      <c r="B70" t="str">
        <f t="shared" si="11"/>
        <v>Яблоков Н. О.</v>
      </c>
      <c r="C70" t="str">
        <f t="shared" si="7"/>
        <v xml:space="preserve">Яблоков </v>
      </c>
      <c r="D70" t="str">
        <f t="shared" si="8"/>
        <v>Н</v>
      </c>
      <c r="E70" t="str">
        <f t="shared" si="9"/>
        <v>Яблоков1Н. О.</v>
      </c>
      <c r="F70" t="str">
        <f t="shared" si="10"/>
        <v>О</v>
      </c>
      <c r="G70" t="str">
        <f t="shared" si="6"/>
        <v>Яблоков  Н.О.</v>
      </c>
      <c r="H70" s="6" t="s">
        <v>150</v>
      </c>
    </row>
    <row r="71" spans="1:8">
      <c r="A71" s="11" t="s">
        <v>511</v>
      </c>
      <c r="B71" t="str">
        <f t="shared" si="11"/>
        <v>Абрамовских Л. Н.</v>
      </c>
      <c r="C71" t="str">
        <f t="shared" si="7"/>
        <v xml:space="preserve">Абрамовских </v>
      </c>
      <c r="D71" t="str">
        <f t="shared" si="8"/>
        <v>Л</v>
      </c>
      <c r="E71" t="str">
        <f t="shared" si="9"/>
        <v>Абрамовских1Л. Н.</v>
      </c>
      <c r="F71" t="str">
        <f t="shared" si="10"/>
        <v>Н</v>
      </c>
      <c r="G71" t="str">
        <f>CONCATENATE(C71," ",D71,".",F71,".")</f>
        <v>Абрамовских  Л.Н.</v>
      </c>
      <c r="H71" s="6" t="s">
        <v>281</v>
      </c>
    </row>
    <row r="72" spans="1:8">
      <c r="A72" s="11" t="s">
        <v>510</v>
      </c>
      <c r="B72" t="str">
        <f t="shared" si="11"/>
        <v>Акопова Ю. С.</v>
      </c>
      <c r="C72" t="str">
        <f t="shared" si="7"/>
        <v xml:space="preserve">Акопова </v>
      </c>
      <c r="D72" t="str">
        <f t="shared" si="8"/>
        <v>Ю</v>
      </c>
      <c r="E72" t="str">
        <f t="shared" si="9"/>
        <v>Акопова1Ю. С.</v>
      </c>
      <c r="F72" t="str">
        <f t="shared" si="10"/>
        <v>С</v>
      </c>
      <c r="G72" t="str">
        <f t="shared" ref="G72:G86" si="12">CONCATENATE(C72," ",D72,".",F72,".")</f>
        <v>Акопова  Ю.С.</v>
      </c>
      <c r="H72" s="6" t="s">
        <v>282</v>
      </c>
    </row>
    <row r="73" spans="1:8">
      <c r="A73" s="11" t="s">
        <v>397</v>
      </c>
      <c r="B73" t="str">
        <f t="shared" si="11"/>
        <v>Андреева Надежда Михайловна</v>
      </c>
      <c r="C73" t="str">
        <f t="shared" si="7"/>
        <v xml:space="preserve">Андреева </v>
      </c>
      <c r="D73" t="str">
        <f t="shared" si="8"/>
        <v>Н</v>
      </c>
      <c r="E73" t="str">
        <f t="shared" si="9"/>
        <v>Андреева1Надежда Михайловна</v>
      </c>
      <c r="F73" t="str">
        <f t="shared" si="10"/>
        <v>М</v>
      </c>
      <c r="G73" t="str">
        <f t="shared" si="12"/>
        <v>Андреева  Н.М.</v>
      </c>
      <c r="H73" s="6" t="s">
        <v>206</v>
      </c>
    </row>
    <row r="74" spans="1:8">
      <c r="A74" s="10" t="s">
        <v>512</v>
      </c>
      <c r="B74" t="str">
        <f t="shared" si="11"/>
        <v>Антонюженко М. Б.</v>
      </c>
      <c r="C74" t="str">
        <f t="shared" si="7"/>
        <v xml:space="preserve">Антонюженко </v>
      </c>
      <c r="D74" t="str">
        <f t="shared" si="8"/>
        <v>М</v>
      </c>
      <c r="E74" t="str">
        <f t="shared" si="9"/>
        <v>Антонюженко1М. Б.</v>
      </c>
      <c r="F74" t="str">
        <f t="shared" si="10"/>
        <v>Б</v>
      </c>
      <c r="G74" t="str">
        <f t="shared" si="12"/>
        <v>Антонюженко  М.Б.</v>
      </c>
      <c r="H74" s="6" t="s">
        <v>283</v>
      </c>
    </row>
    <row r="75" spans="1:8">
      <c r="A75" s="10" t="s">
        <v>387</v>
      </c>
      <c r="B75" t="str">
        <f t="shared" si="11"/>
        <v>Афанасова Елена Николаевна</v>
      </c>
      <c r="C75" t="str">
        <f t="shared" si="7"/>
        <v xml:space="preserve">Афанасова </v>
      </c>
      <c r="D75" t="str">
        <f t="shared" si="8"/>
        <v>Е</v>
      </c>
      <c r="E75" t="str">
        <f t="shared" si="9"/>
        <v>Афанасова1Елена Николаевна</v>
      </c>
      <c r="F75" t="str">
        <f t="shared" si="10"/>
        <v>Н</v>
      </c>
      <c r="G75" t="str">
        <f t="shared" si="12"/>
        <v>Афанасова  Е.Н.</v>
      </c>
      <c r="H75" s="6" t="s">
        <v>159</v>
      </c>
    </row>
    <row r="76" spans="1:8">
      <c r="A76" s="10" t="s">
        <v>392</v>
      </c>
      <c r="B76" t="str">
        <f t="shared" si="11"/>
        <v>Барановский Сергей Викторович</v>
      </c>
      <c r="C76" t="str">
        <f t="shared" si="7"/>
        <v xml:space="preserve">Барановский </v>
      </c>
      <c r="D76" t="str">
        <f t="shared" si="8"/>
        <v>С</v>
      </c>
      <c r="E76" t="str">
        <f t="shared" si="9"/>
        <v>Барановский1Сергей Викторович</v>
      </c>
      <c r="F76" t="str">
        <f t="shared" si="10"/>
        <v>В</v>
      </c>
      <c r="G76" t="str">
        <f t="shared" si="12"/>
        <v>Барановский  С.В.</v>
      </c>
      <c r="H76" s="6" t="s">
        <v>284</v>
      </c>
    </row>
    <row r="77" spans="1:8">
      <c r="A77" s="11" t="s">
        <v>444</v>
      </c>
      <c r="B77" t="str">
        <f t="shared" si="11"/>
        <v>Басканова Татьяна Федоровна</v>
      </c>
      <c r="C77" t="str">
        <f t="shared" si="7"/>
        <v xml:space="preserve">Басканова </v>
      </c>
      <c r="D77" t="str">
        <f t="shared" si="8"/>
        <v>Т</v>
      </c>
      <c r="E77" t="str">
        <f t="shared" si="9"/>
        <v>Басканова1Татьяна Федоровна</v>
      </c>
      <c r="F77" t="str">
        <f t="shared" si="10"/>
        <v>Ф</v>
      </c>
      <c r="G77" t="str">
        <f t="shared" si="12"/>
        <v>Басканова  Т.Ф.</v>
      </c>
      <c r="H77" s="6" t="s">
        <v>285</v>
      </c>
    </row>
    <row r="78" spans="1:8">
      <c r="A78" s="10" t="s">
        <v>513</v>
      </c>
      <c r="B78" t="str">
        <f t="shared" si="11"/>
        <v>Безкоровайная И. Н.</v>
      </c>
      <c r="C78" t="str">
        <f t="shared" si="7"/>
        <v xml:space="preserve">Безкоровайная </v>
      </c>
      <c r="D78" t="str">
        <f t="shared" si="8"/>
        <v>И</v>
      </c>
      <c r="E78" t="str">
        <f t="shared" si="9"/>
        <v>Безкоровайная1И. Н.</v>
      </c>
      <c r="F78" t="str">
        <f t="shared" si="10"/>
        <v>Н</v>
      </c>
      <c r="G78" t="str">
        <f t="shared" si="12"/>
        <v>Безкоровайная  И.Н.</v>
      </c>
      <c r="H78" s="6" t="s">
        <v>286</v>
      </c>
    </row>
    <row r="79" spans="1:8">
      <c r="A79" s="11" t="s">
        <v>514</v>
      </c>
      <c r="B79" t="str">
        <f t="shared" si="11"/>
        <v>Белякова С. А.</v>
      </c>
      <c r="C79" t="str">
        <f t="shared" si="7"/>
        <v xml:space="preserve">Белякова </v>
      </c>
      <c r="D79" t="str">
        <f t="shared" si="8"/>
        <v>С</v>
      </c>
      <c r="E79" t="str">
        <f t="shared" si="9"/>
        <v>Белякова1С. А.</v>
      </c>
      <c r="F79" t="str">
        <f t="shared" si="10"/>
        <v>А</v>
      </c>
      <c r="G79" t="str">
        <f t="shared" si="12"/>
        <v>Белякова  С.А.</v>
      </c>
      <c r="H79" s="6" t="s">
        <v>540</v>
      </c>
    </row>
    <row r="80" spans="1:8">
      <c r="A80" s="11" t="s">
        <v>417</v>
      </c>
      <c r="B80" t="str">
        <f t="shared" si="11"/>
        <v>Борисова Елена Владимировна</v>
      </c>
      <c r="C80" t="str">
        <f t="shared" si="7"/>
        <v xml:space="preserve">Борисова </v>
      </c>
      <c r="D80" t="str">
        <f t="shared" si="8"/>
        <v>Е</v>
      </c>
      <c r="E80" t="str">
        <f t="shared" si="9"/>
        <v>Борисова1Елена Владимировна</v>
      </c>
      <c r="F80" t="str">
        <f t="shared" si="10"/>
        <v>В</v>
      </c>
      <c r="G80" t="str">
        <f t="shared" si="12"/>
        <v>Борисова  Е.В.</v>
      </c>
      <c r="H80" s="6" t="s">
        <v>556</v>
      </c>
    </row>
    <row r="81" spans="1:8">
      <c r="A81" s="11" t="s">
        <v>448</v>
      </c>
      <c r="B81" t="str">
        <f t="shared" si="11"/>
        <v>Бурков Сергей Иванович</v>
      </c>
      <c r="C81" t="str">
        <f t="shared" si="7"/>
        <v xml:space="preserve">Бурков </v>
      </c>
      <c r="D81" t="str">
        <f t="shared" si="8"/>
        <v>С</v>
      </c>
      <c r="E81" t="str">
        <f t="shared" si="9"/>
        <v>Бурков1Сергей Иванович</v>
      </c>
      <c r="F81" t="str">
        <f t="shared" si="10"/>
        <v>И</v>
      </c>
      <c r="G81" t="str">
        <f t="shared" si="12"/>
        <v>Бурков  С.И.</v>
      </c>
      <c r="H81" s="6" t="s">
        <v>287</v>
      </c>
    </row>
    <row r="82" spans="1:8">
      <c r="A82" s="11" t="s">
        <v>515</v>
      </c>
      <c r="B82" t="str">
        <f t="shared" si="11"/>
        <v>Васильева Н. Ю.</v>
      </c>
      <c r="C82" t="str">
        <f t="shared" si="7"/>
        <v xml:space="preserve">Васильева </v>
      </c>
      <c r="D82" t="str">
        <f t="shared" si="8"/>
        <v>Н</v>
      </c>
      <c r="E82" t="str">
        <f t="shared" si="9"/>
        <v>Васильева1Н. Ю.</v>
      </c>
      <c r="F82" t="str">
        <f t="shared" si="10"/>
        <v>Ю</v>
      </c>
      <c r="G82" t="str">
        <f t="shared" si="12"/>
        <v>Васильева  Н.Ю.</v>
      </c>
      <c r="H82" s="6" t="s">
        <v>175</v>
      </c>
    </row>
    <row r="83" spans="1:8">
      <c r="A83" s="10" t="s">
        <v>395</v>
      </c>
      <c r="B83" t="str">
        <f t="shared" si="11"/>
        <v>Волова Татьяна Григорьевна</v>
      </c>
      <c r="C83" t="str">
        <f t="shared" si="7"/>
        <v xml:space="preserve">Волова </v>
      </c>
      <c r="D83" t="str">
        <f t="shared" si="8"/>
        <v>Т</v>
      </c>
      <c r="E83" t="str">
        <f t="shared" si="9"/>
        <v>Волова1Татьяна Григорьевна</v>
      </c>
      <c r="F83" t="str">
        <f t="shared" si="10"/>
        <v>Г</v>
      </c>
      <c r="G83" t="str">
        <f t="shared" si="12"/>
        <v>Волова  Т.Г.</v>
      </c>
      <c r="H83" s="6" t="s">
        <v>181</v>
      </c>
    </row>
    <row r="84" spans="1:8">
      <c r="A84" s="10" t="s">
        <v>477</v>
      </c>
      <c r="B84" t="str">
        <f t="shared" si="11"/>
        <v>Вышегородцев Анатолий Алексеевич</v>
      </c>
      <c r="C84" t="str">
        <f t="shared" si="7"/>
        <v xml:space="preserve">Вышегородцев </v>
      </c>
      <c r="D84" t="str">
        <f t="shared" si="8"/>
        <v>А</v>
      </c>
      <c r="E84" t="str">
        <f t="shared" si="9"/>
        <v>Вышегородцев1Анатолий Алексеевич</v>
      </c>
      <c r="F84" t="str">
        <f t="shared" si="10"/>
        <v>А</v>
      </c>
      <c r="G84" t="str">
        <f t="shared" si="12"/>
        <v>Вышегородцев  А.А.</v>
      </c>
      <c r="H84" s="6" t="s">
        <v>288</v>
      </c>
    </row>
    <row r="85" spans="1:8">
      <c r="A85" s="11" t="s">
        <v>404</v>
      </c>
      <c r="B85" t="str">
        <f t="shared" si="11"/>
        <v>Гаевский Николай Александрович</v>
      </c>
      <c r="C85" t="str">
        <f t="shared" si="7"/>
        <v xml:space="preserve">Гаевский </v>
      </c>
      <c r="D85" t="str">
        <f t="shared" si="8"/>
        <v>Н</v>
      </c>
      <c r="E85" t="str">
        <f t="shared" si="9"/>
        <v>Гаевский1Николай Александрович</v>
      </c>
      <c r="F85" t="str">
        <f t="shared" si="10"/>
        <v>А</v>
      </c>
      <c r="G85" t="str">
        <f t="shared" si="12"/>
        <v>Гаевский  Н.А.</v>
      </c>
      <c r="H85" s="6" t="s">
        <v>289</v>
      </c>
    </row>
    <row r="86" spans="1:8">
      <c r="A86" s="11" t="s">
        <v>462</v>
      </c>
      <c r="B86" t="str">
        <f t="shared" si="11"/>
        <v>Геллер Юрий Исаевич</v>
      </c>
      <c r="C86" t="str">
        <f t="shared" si="7"/>
        <v xml:space="preserve">Геллер </v>
      </c>
      <c r="D86" t="str">
        <f t="shared" si="8"/>
        <v>Ю</v>
      </c>
      <c r="E86" t="str">
        <f t="shared" si="9"/>
        <v>Геллер1Юрий Исаевич</v>
      </c>
      <c r="F86" t="str">
        <f t="shared" si="10"/>
        <v>И</v>
      </c>
      <c r="G86" t="str">
        <f t="shared" si="12"/>
        <v>Геллер  Ю.И.</v>
      </c>
      <c r="H86" s="6" t="s">
        <v>290</v>
      </c>
    </row>
    <row r="87" spans="1:8">
      <c r="A87" s="10" t="s">
        <v>435</v>
      </c>
      <c r="B87" t="str">
        <f t="shared" si="11"/>
        <v>Герасимова Марина Анатольевна</v>
      </c>
      <c r="C87" t="str">
        <f t="shared" ref="C87:C94" si="13">LEFT(B87,SEARCH(" ",B87))</f>
        <v xml:space="preserve">Герасимова </v>
      </c>
      <c r="D87" t="str">
        <f t="shared" ref="D87:D94" si="14">MID(B87,SEARCH(" ",B87)+1,1)</f>
        <v>М</v>
      </c>
      <c r="E87" t="str">
        <f t="shared" ref="E87:E94" si="15">REPLACE(B87,SEARCH(" ",B87),1,1)</f>
        <v>Герасимова1Марина Анатольевна</v>
      </c>
      <c r="F87" t="str">
        <f t="shared" ref="F87:F94" si="16">MID(E87,SEARCH(" ",E87)+1,1)</f>
        <v>А</v>
      </c>
      <c r="G87" t="str">
        <f t="shared" ref="G87:G94" si="17">CONCATENATE(C87," ",D87,".",F87,".")</f>
        <v>Герасимова  М.А.</v>
      </c>
      <c r="H87" s="6" t="s">
        <v>166</v>
      </c>
    </row>
    <row r="88" spans="1:8">
      <c r="A88" s="10" t="s">
        <v>398</v>
      </c>
      <c r="B88" t="str">
        <f t="shared" si="11"/>
        <v>Гершкорон Фрима Ароновна</v>
      </c>
      <c r="C88" t="str">
        <f t="shared" si="13"/>
        <v xml:space="preserve">Гершкорон </v>
      </c>
      <c r="D88" t="str">
        <f t="shared" si="14"/>
        <v>Ф</v>
      </c>
      <c r="E88" t="str">
        <f t="shared" si="15"/>
        <v>Гершкорон1Фрима Ароновна</v>
      </c>
      <c r="F88" t="str">
        <f t="shared" si="16"/>
        <v>А</v>
      </c>
      <c r="G88" t="str">
        <f t="shared" si="17"/>
        <v>Гершкорон  Ф.А.</v>
      </c>
      <c r="H88" s="6" t="s">
        <v>557</v>
      </c>
    </row>
    <row r="89" spans="1:8">
      <c r="A89" s="10" t="s">
        <v>410</v>
      </c>
      <c r="B89" t="str">
        <f t="shared" si="11"/>
        <v>Глущенко Лариса Александровна</v>
      </c>
      <c r="C89" t="str">
        <f t="shared" si="13"/>
        <v xml:space="preserve">Глущенко </v>
      </c>
      <c r="D89" t="str">
        <f t="shared" si="14"/>
        <v>Л</v>
      </c>
      <c r="E89" t="str">
        <f t="shared" si="15"/>
        <v>Глущенко1Лариса Александровна</v>
      </c>
      <c r="F89" t="str">
        <f t="shared" si="16"/>
        <v>А</v>
      </c>
      <c r="G89" t="str">
        <f t="shared" si="17"/>
        <v>Глущенко  Л.А.</v>
      </c>
      <c r="H89" s="6" t="s">
        <v>558</v>
      </c>
    </row>
    <row r="90" spans="1:8">
      <c r="A90" s="10" t="s">
        <v>399</v>
      </c>
      <c r="B90" t="str">
        <f t="shared" si="11"/>
        <v>Голованова Тамара Ивановна</v>
      </c>
      <c r="C90" t="str">
        <f t="shared" si="13"/>
        <v xml:space="preserve">Голованова </v>
      </c>
      <c r="D90" t="str">
        <f t="shared" si="14"/>
        <v>Т</v>
      </c>
      <c r="E90" t="str">
        <f t="shared" si="15"/>
        <v>Голованова1Тамара Ивановна</v>
      </c>
      <c r="F90" t="str">
        <f t="shared" si="16"/>
        <v>И</v>
      </c>
      <c r="G90" t="str">
        <f t="shared" si="17"/>
        <v>Голованова  Т.И.</v>
      </c>
      <c r="H90" s="6" t="s">
        <v>541</v>
      </c>
    </row>
    <row r="91" spans="1:8">
      <c r="A91" s="10" t="s">
        <v>438</v>
      </c>
      <c r="B91" t="str">
        <f t="shared" si="11"/>
        <v>Гурков Виктор Иванович</v>
      </c>
      <c r="C91" t="str">
        <f t="shared" si="13"/>
        <v xml:space="preserve">Гурков </v>
      </c>
      <c r="D91" t="str">
        <f t="shared" si="14"/>
        <v>В</v>
      </c>
      <c r="E91" t="str">
        <f t="shared" si="15"/>
        <v>Гурков1Виктор Иванович</v>
      </c>
      <c r="F91" t="str">
        <f t="shared" si="16"/>
        <v>И</v>
      </c>
      <c r="G91" t="str">
        <f t="shared" si="17"/>
        <v>Гурков  В.И.</v>
      </c>
      <c r="H91" s="6" t="s">
        <v>211</v>
      </c>
    </row>
    <row r="92" spans="1:8">
      <c r="A92" s="10" t="s">
        <v>431</v>
      </c>
      <c r="B92" t="str">
        <f t="shared" si="11"/>
        <v>Гусейнов Олег Аладдин оглы</v>
      </c>
      <c r="C92" t="str">
        <f t="shared" si="13"/>
        <v xml:space="preserve">Гусейнов </v>
      </c>
      <c r="D92" t="str">
        <f t="shared" si="14"/>
        <v>О</v>
      </c>
      <c r="E92" t="str">
        <f t="shared" si="15"/>
        <v>Гусейнов1Олег Аладдин оглы</v>
      </c>
      <c r="F92" t="str">
        <f t="shared" si="16"/>
        <v>А</v>
      </c>
      <c r="G92" t="str">
        <f t="shared" si="17"/>
        <v>Гусейнов  О.А.</v>
      </c>
      <c r="H92" s="6" t="s">
        <v>155</v>
      </c>
    </row>
    <row r="93" spans="1:8">
      <c r="A93" s="11" t="s">
        <v>412</v>
      </c>
      <c r="B93" t="str">
        <f t="shared" si="11"/>
        <v>Гусейнова Валерия Евгеньевна</v>
      </c>
      <c r="C93" t="str">
        <f t="shared" si="13"/>
        <v xml:space="preserve">Гусейнова </v>
      </c>
      <c r="D93" t="str">
        <f t="shared" si="14"/>
        <v>В</v>
      </c>
      <c r="E93" t="str">
        <f t="shared" si="15"/>
        <v>Гусейнова1Валерия Евгеньевна</v>
      </c>
      <c r="F93" t="str">
        <f t="shared" si="16"/>
        <v>Е</v>
      </c>
      <c r="G93" t="str">
        <f t="shared" si="17"/>
        <v>Гусейнова  В.Е.</v>
      </c>
      <c r="H93" s="6" t="s">
        <v>158</v>
      </c>
    </row>
    <row r="94" spans="1:8">
      <c r="A94" s="11" t="s">
        <v>415</v>
      </c>
      <c r="B94" t="str">
        <f t="shared" si="11"/>
        <v>Дмитриенко Валентина Константиновна</v>
      </c>
      <c r="C94" t="str">
        <f t="shared" si="13"/>
        <v xml:space="preserve">Дмитриенко </v>
      </c>
      <c r="D94" t="str">
        <f t="shared" si="14"/>
        <v>В</v>
      </c>
      <c r="E94" t="str">
        <f t="shared" si="15"/>
        <v>Дмитриенко1Валентина Константиновна</v>
      </c>
      <c r="F94" t="str">
        <f t="shared" si="16"/>
        <v>К</v>
      </c>
      <c r="G94" t="str">
        <f t="shared" si="17"/>
        <v>Дмитриенко  В.К.</v>
      </c>
      <c r="H94" s="6" t="s">
        <v>559</v>
      </c>
    </row>
    <row r="95" spans="1:8">
      <c r="A95" s="11" t="s">
        <v>466</v>
      </c>
      <c r="B95" t="str">
        <f t="shared" si="11"/>
        <v>Ерофеева Анастасия Александровна</v>
      </c>
      <c r="C95" t="str">
        <f t="shared" ref="C95:C128" si="18">LEFT(B95,SEARCH(" ",B95))</f>
        <v xml:space="preserve">Ерофеева </v>
      </c>
      <c r="D95" t="str">
        <f t="shared" ref="D95:D128" si="19">MID(B95,SEARCH(" ",B95)+1,1)</f>
        <v>А</v>
      </c>
      <c r="E95" t="str">
        <f t="shared" ref="E95:E128" si="20">REPLACE(B95,SEARCH(" ",B95),1,1)</f>
        <v>Ерофеева1Анастасия Александровна</v>
      </c>
      <c r="F95" t="str">
        <f t="shared" ref="F95:F128" si="21">MID(E95,SEARCH(" ",E95)+1,1)</f>
        <v>А</v>
      </c>
      <c r="G95" t="str">
        <f t="shared" ref="G95:G128" si="22">CONCATENATE(C95," ",D95,".",F95,".")</f>
        <v>Ерофеева  А.А.</v>
      </c>
      <c r="H95" s="6" t="s">
        <v>291</v>
      </c>
    </row>
    <row r="96" spans="1:8">
      <c r="A96" s="11" t="s">
        <v>516</v>
      </c>
      <c r="B96" t="str">
        <f t="shared" si="11"/>
        <v>Захарова О. З.</v>
      </c>
      <c r="C96" t="str">
        <f t="shared" si="18"/>
        <v xml:space="preserve">Захарова </v>
      </c>
      <c r="D96" t="str">
        <f t="shared" si="19"/>
        <v>О</v>
      </c>
      <c r="E96" t="str">
        <f t="shared" si="20"/>
        <v>Захарова1О. З.</v>
      </c>
      <c r="F96" t="str">
        <f t="shared" si="21"/>
        <v>З</v>
      </c>
      <c r="G96" t="str">
        <f t="shared" si="22"/>
        <v>Захарова  О.З.</v>
      </c>
      <c r="H96" s="6" t="s">
        <v>292</v>
      </c>
    </row>
    <row r="97" spans="1:8">
      <c r="A97" s="11" t="s">
        <v>470</v>
      </c>
      <c r="B97" t="str">
        <f t="shared" si="11"/>
        <v>Захарова Ольга Васильевна</v>
      </c>
      <c r="C97" t="str">
        <f t="shared" si="18"/>
        <v xml:space="preserve">Захарова </v>
      </c>
      <c r="D97" t="str">
        <f t="shared" si="19"/>
        <v>О</v>
      </c>
      <c r="E97" t="str">
        <f t="shared" si="20"/>
        <v>Захарова1Ольга Васильевна</v>
      </c>
      <c r="F97" t="str">
        <f t="shared" si="21"/>
        <v>В</v>
      </c>
      <c r="G97" t="str">
        <f t="shared" si="22"/>
        <v>Захарова  О.В.</v>
      </c>
      <c r="H97" s="6" t="s">
        <v>560</v>
      </c>
    </row>
    <row r="98" spans="1:8">
      <c r="A98" s="11" t="s">
        <v>474</v>
      </c>
      <c r="B98" t="str">
        <f t="shared" si="11"/>
        <v>Зуев Иван Владимирович</v>
      </c>
      <c r="C98" t="str">
        <f t="shared" si="18"/>
        <v xml:space="preserve">Зуев </v>
      </c>
      <c r="D98" t="str">
        <f t="shared" si="19"/>
        <v>И</v>
      </c>
      <c r="E98" t="str">
        <f t="shared" si="20"/>
        <v>Зуев1Иван Владимирович</v>
      </c>
      <c r="F98" t="str">
        <f t="shared" si="21"/>
        <v>В</v>
      </c>
      <c r="G98" t="str">
        <f t="shared" si="22"/>
        <v>Зуев  И.В.</v>
      </c>
      <c r="H98" s="6" t="s">
        <v>172</v>
      </c>
    </row>
    <row r="99" spans="1:8">
      <c r="A99" s="11" t="s">
        <v>419</v>
      </c>
      <c r="B99" t="str">
        <f t="shared" si="11"/>
        <v>Иванова Анна Николаевна</v>
      </c>
      <c r="C99" t="str">
        <f t="shared" si="18"/>
        <v xml:space="preserve">Иванова </v>
      </c>
      <c r="D99" t="str">
        <f t="shared" si="19"/>
        <v>А</v>
      </c>
      <c r="E99" t="str">
        <f t="shared" si="20"/>
        <v>Иванова1Анна Николаевна</v>
      </c>
      <c r="F99" t="str">
        <f t="shared" si="21"/>
        <v>Н</v>
      </c>
      <c r="G99" t="str">
        <f t="shared" si="22"/>
        <v>Иванова  А.Н.</v>
      </c>
      <c r="H99" s="6" t="s">
        <v>152</v>
      </c>
    </row>
    <row r="100" spans="1:8">
      <c r="A100" s="11" t="s">
        <v>461</v>
      </c>
      <c r="B100" t="str">
        <f t="shared" si="11"/>
        <v>Иванова Елена Анатольевна</v>
      </c>
      <c r="C100" t="str">
        <f t="shared" si="18"/>
        <v xml:space="preserve">Иванова </v>
      </c>
      <c r="D100" t="str">
        <f t="shared" si="19"/>
        <v>Е</v>
      </c>
      <c r="E100" t="str">
        <f t="shared" si="20"/>
        <v>Иванова1Елена Анатольевна</v>
      </c>
      <c r="F100" t="str">
        <f t="shared" si="21"/>
        <v>А</v>
      </c>
      <c r="G100" t="str">
        <f t="shared" si="22"/>
        <v>Иванова  Е.А.</v>
      </c>
      <c r="H100" s="6" t="s">
        <v>542</v>
      </c>
    </row>
    <row r="101" spans="1:8">
      <c r="A101" s="10" t="s">
        <v>436</v>
      </c>
      <c r="B101" t="str">
        <f t="shared" si="11"/>
        <v>Казанцев Владимир Петрович</v>
      </c>
      <c r="C101" t="str">
        <f t="shared" si="18"/>
        <v xml:space="preserve">Казанцев </v>
      </c>
      <c r="D101" t="str">
        <f t="shared" si="19"/>
        <v>В</v>
      </c>
      <c r="E101" t="str">
        <f t="shared" si="20"/>
        <v>Казанцев1Владимир Петрович</v>
      </c>
      <c r="F101" t="str">
        <f t="shared" si="21"/>
        <v>П</v>
      </c>
      <c r="G101" t="str">
        <f t="shared" si="22"/>
        <v>Казанцев  В.П.</v>
      </c>
      <c r="H101" s="6" t="s">
        <v>212</v>
      </c>
    </row>
    <row r="102" spans="1:8">
      <c r="A102" s="10" t="s">
        <v>450</v>
      </c>
      <c r="B102" t="str">
        <f t="shared" si="11"/>
        <v>Казаченко Анна Семеновна</v>
      </c>
      <c r="C102" t="str">
        <f t="shared" si="18"/>
        <v xml:space="preserve">Казаченко </v>
      </c>
      <c r="D102" t="str">
        <f t="shared" si="19"/>
        <v>А</v>
      </c>
      <c r="E102" t="str">
        <f t="shared" si="20"/>
        <v>Казаченко1Анна Семеновна</v>
      </c>
      <c r="F102" t="str">
        <f t="shared" si="21"/>
        <v>С</v>
      </c>
      <c r="G102" t="str">
        <f t="shared" si="22"/>
        <v>Казаченко  А.С.</v>
      </c>
      <c r="H102" s="6" t="s">
        <v>161</v>
      </c>
    </row>
    <row r="103" spans="1:8">
      <c r="A103" s="10" t="s">
        <v>517</v>
      </c>
      <c r="B103" t="str">
        <f t="shared" si="11"/>
        <v>Когай Т. И.</v>
      </c>
      <c r="C103" t="str">
        <f t="shared" si="18"/>
        <v xml:space="preserve">Когай </v>
      </c>
      <c r="D103" t="str">
        <f t="shared" si="19"/>
        <v>Т</v>
      </c>
      <c r="E103" t="str">
        <f t="shared" si="20"/>
        <v>Когай1Т. И.</v>
      </c>
      <c r="F103" t="str">
        <f t="shared" si="21"/>
        <v>И</v>
      </c>
      <c r="G103" t="str">
        <f t="shared" si="22"/>
        <v>Когай  Т.И.</v>
      </c>
      <c r="H103" s="6" t="s">
        <v>293</v>
      </c>
    </row>
    <row r="104" spans="1:8">
      <c r="A104" s="11" t="s">
        <v>468</v>
      </c>
      <c r="B104" t="str">
        <f t="shared" si="11"/>
        <v>Кононова Ольга Николаевна</v>
      </c>
      <c r="C104" t="str">
        <f t="shared" si="18"/>
        <v xml:space="preserve">Кононова </v>
      </c>
      <c r="D104" t="str">
        <f t="shared" si="19"/>
        <v>О</v>
      </c>
      <c r="E104" t="str">
        <f t="shared" si="20"/>
        <v>Кононова1Ольга Николаевна</v>
      </c>
      <c r="F104" t="str">
        <f t="shared" si="21"/>
        <v>Н</v>
      </c>
      <c r="G104" t="str">
        <f t="shared" si="22"/>
        <v>Кононова  О.Н.</v>
      </c>
      <c r="H104" s="6" t="s">
        <v>149</v>
      </c>
    </row>
    <row r="105" spans="1:8">
      <c r="A105" s="10" t="s">
        <v>460</v>
      </c>
      <c r="B105" t="str">
        <f t="shared" si="11"/>
        <v>Краснова Дарья Александровна</v>
      </c>
      <c r="C105" t="str">
        <f t="shared" si="18"/>
        <v xml:space="preserve">Краснова </v>
      </c>
      <c r="D105" t="str">
        <f t="shared" si="19"/>
        <v>Д</v>
      </c>
      <c r="E105" t="str">
        <f t="shared" si="20"/>
        <v>Краснова1Дарья Александровна</v>
      </c>
      <c r="F105" t="str">
        <f t="shared" si="21"/>
        <v>А</v>
      </c>
      <c r="G105" t="str">
        <f t="shared" si="22"/>
        <v>Краснова  Д.А.</v>
      </c>
      <c r="H105" s="6" t="s">
        <v>561</v>
      </c>
    </row>
    <row r="106" spans="1:8">
      <c r="A106" s="11" t="s">
        <v>465</v>
      </c>
      <c r="B106" t="str">
        <f t="shared" si="11"/>
        <v>Кратасюк Валентина Александровна</v>
      </c>
      <c r="C106" t="str">
        <f t="shared" si="18"/>
        <v xml:space="preserve">Кратасюк </v>
      </c>
      <c r="D106" t="str">
        <f t="shared" si="19"/>
        <v>В</v>
      </c>
      <c r="E106" t="str">
        <f t="shared" si="20"/>
        <v>Кратасюк1Валентина Александровна</v>
      </c>
      <c r="F106" t="str">
        <f t="shared" si="21"/>
        <v>А</v>
      </c>
      <c r="G106" t="str">
        <f t="shared" si="22"/>
        <v>Кратасюк  В.А.</v>
      </c>
      <c r="H106" s="6" t="s">
        <v>185</v>
      </c>
    </row>
    <row r="107" spans="1:8">
      <c r="A107" s="11" t="s">
        <v>456</v>
      </c>
      <c r="B107" t="str">
        <f t="shared" si="11"/>
        <v>Ляпин Александр Петрович</v>
      </c>
      <c r="C107" t="str">
        <f t="shared" si="18"/>
        <v xml:space="preserve">Ляпин </v>
      </c>
      <c r="D107" t="str">
        <f t="shared" si="19"/>
        <v>А</v>
      </c>
      <c r="E107" t="str">
        <f t="shared" si="20"/>
        <v>Ляпин1Александр Петрович</v>
      </c>
      <c r="F107" t="str">
        <f t="shared" si="21"/>
        <v>П</v>
      </c>
      <c r="G107" t="str">
        <f t="shared" si="22"/>
        <v>Ляпин  А.П.</v>
      </c>
      <c r="H107" s="6" t="s">
        <v>543</v>
      </c>
    </row>
    <row r="108" spans="1:8">
      <c r="A108" s="11" t="s">
        <v>406</v>
      </c>
      <c r="B108" t="str">
        <f t="shared" si="11"/>
        <v>Медведев Леонид Нестерович</v>
      </c>
      <c r="C108" t="str">
        <f t="shared" si="18"/>
        <v xml:space="preserve">Медведев </v>
      </c>
      <c r="D108" t="str">
        <f t="shared" si="19"/>
        <v>Л</v>
      </c>
      <c r="E108" t="str">
        <f t="shared" si="20"/>
        <v>Медведев1Леонид Нестерович</v>
      </c>
      <c r="F108" t="str">
        <f t="shared" si="21"/>
        <v>Н</v>
      </c>
      <c r="G108" t="str">
        <f t="shared" si="22"/>
        <v>Медведев  Л.Н.</v>
      </c>
      <c r="H108" s="6" t="s">
        <v>294</v>
      </c>
    </row>
    <row r="109" spans="1:8">
      <c r="A109" s="11" t="s">
        <v>432</v>
      </c>
      <c r="B109" t="str">
        <f t="shared" si="11"/>
        <v>Мензянова Наталья Геннадьевна</v>
      </c>
      <c r="C109" t="str">
        <f t="shared" si="18"/>
        <v xml:space="preserve">Мензянова </v>
      </c>
      <c r="D109" t="str">
        <f t="shared" si="19"/>
        <v>Н</v>
      </c>
      <c r="E109" t="str">
        <f t="shared" si="20"/>
        <v>Мензянова1Наталья Геннадьевна</v>
      </c>
      <c r="F109" t="str">
        <f t="shared" si="21"/>
        <v>Г</v>
      </c>
      <c r="G109" t="str">
        <f t="shared" si="22"/>
        <v>Мензянова  Н.Г.</v>
      </c>
      <c r="H109" s="6" t="s">
        <v>201</v>
      </c>
    </row>
    <row r="110" spans="1:8">
      <c r="A110" s="11" t="s">
        <v>527</v>
      </c>
      <c r="B110" t="str">
        <f t="shared" si="11"/>
        <v>Морозова И. И.</v>
      </c>
      <c r="C110" t="str">
        <f t="shared" si="18"/>
        <v xml:space="preserve">Морозова </v>
      </c>
      <c r="D110" t="str">
        <f t="shared" si="19"/>
        <v>И</v>
      </c>
      <c r="E110" t="str">
        <f t="shared" si="20"/>
        <v>Морозова1И. И.</v>
      </c>
      <c r="F110" t="str">
        <f t="shared" si="21"/>
        <v>И</v>
      </c>
      <c r="G110" t="str">
        <f t="shared" si="22"/>
        <v>Морозова  И.И.</v>
      </c>
      <c r="H110" s="6" t="s">
        <v>210</v>
      </c>
    </row>
    <row r="111" spans="1:8">
      <c r="A111" s="11" t="s">
        <v>446</v>
      </c>
      <c r="B111" t="str">
        <f t="shared" si="11"/>
        <v>Москвич Ольга Ивановна</v>
      </c>
      <c r="C111" t="str">
        <f t="shared" si="18"/>
        <v xml:space="preserve">Москвич </v>
      </c>
      <c r="D111" t="str">
        <f t="shared" si="19"/>
        <v>О</v>
      </c>
      <c r="E111" t="str">
        <f t="shared" si="20"/>
        <v>Москвич1Ольга Ивановна</v>
      </c>
      <c r="F111" t="str">
        <f t="shared" si="21"/>
        <v>И</v>
      </c>
      <c r="G111" t="str">
        <f t="shared" si="22"/>
        <v>Москвич  О.И.</v>
      </c>
      <c r="H111" s="6" t="s">
        <v>171</v>
      </c>
    </row>
    <row r="112" spans="1:8">
      <c r="A112" s="11" t="s">
        <v>518</v>
      </c>
      <c r="B112" t="str">
        <f t="shared" si="11"/>
        <v>Николаев С. В.</v>
      </c>
      <c r="C112" t="str">
        <f t="shared" si="18"/>
        <v xml:space="preserve">Николаев </v>
      </c>
      <c r="D112" t="str">
        <f t="shared" si="19"/>
        <v>С</v>
      </c>
      <c r="E112" t="str">
        <f t="shared" si="20"/>
        <v>Николаев1С. В.</v>
      </c>
      <c r="F112" t="str">
        <f t="shared" si="21"/>
        <v>В</v>
      </c>
      <c r="G112" t="str">
        <f t="shared" si="22"/>
        <v>Николаев  С.В.</v>
      </c>
      <c r="H112" s="6" t="s">
        <v>544</v>
      </c>
    </row>
    <row r="113" spans="1:8">
      <c r="A113" s="11" t="s">
        <v>519</v>
      </c>
      <c r="B113" t="str">
        <f t="shared" si="11"/>
        <v>Орлов В. А.</v>
      </c>
      <c r="C113" t="str">
        <f t="shared" si="18"/>
        <v xml:space="preserve">Орлов </v>
      </c>
      <c r="D113" t="str">
        <f t="shared" si="19"/>
        <v>В</v>
      </c>
      <c r="E113" t="str">
        <f t="shared" si="20"/>
        <v>Орлов1В. А.</v>
      </c>
      <c r="F113" t="str">
        <f t="shared" si="21"/>
        <v>А</v>
      </c>
      <c r="G113" t="str">
        <f t="shared" si="22"/>
        <v>Орлов  В.А.</v>
      </c>
      <c r="H113" s="6" t="s">
        <v>295</v>
      </c>
    </row>
    <row r="114" spans="1:8">
      <c r="A114" s="11" t="s">
        <v>452</v>
      </c>
      <c r="B114" t="str">
        <f t="shared" si="11"/>
        <v>Остыловский Анатолий Николаевич</v>
      </c>
      <c r="C114" t="str">
        <f t="shared" si="18"/>
        <v xml:space="preserve">Остыловский </v>
      </c>
      <c r="D114" t="str">
        <f t="shared" si="19"/>
        <v>А</v>
      </c>
      <c r="E114" t="str">
        <f t="shared" si="20"/>
        <v>Остыловский1Анатолий Николаевич</v>
      </c>
      <c r="F114" t="str">
        <f t="shared" si="21"/>
        <v>Н</v>
      </c>
      <c r="G114" t="str">
        <f t="shared" si="22"/>
        <v>Остыловский  А.Н.</v>
      </c>
      <c r="H114" s="6" t="s">
        <v>194</v>
      </c>
    </row>
    <row r="115" spans="1:8">
      <c r="A115" s="11" t="s">
        <v>520</v>
      </c>
      <c r="B115" t="str">
        <f t="shared" si="11"/>
        <v>Паклин Н. Н.</v>
      </c>
      <c r="C115" t="str">
        <f t="shared" si="18"/>
        <v xml:space="preserve">Паклин </v>
      </c>
      <c r="D115" t="str">
        <f t="shared" si="19"/>
        <v>Н</v>
      </c>
      <c r="E115" t="str">
        <f t="shared" si="20"/>
        <v>Паклин1Н. Н.</v>
      </c>
      <c r="F115" t="str">
        <f t="shared" si="21"/>
        <v>Н</v>
      </c>
      <c r="G115" t="str">
        <f t="shared" si="22"/>
        <v>Паклин  Н.Н.</v>
      </c>
      <c r="H115" s="6" t="s">
        <v>296</v>
      </c>
    </row>
    <row r="116" spans="1:8">
      <c r="A116" s="10" t="s">
        <v>447</v>
      </c>
      <c r="B116" t="str">
        <f t="shared" si="11"/>
        <v>Плеханов Василь Гранитович</v>
      </c>
      <c r="C116" t="str">
        <f t="shared" si="18"/>
        <v xml:space="preserve">Плеханов </v>
      </c>
      <c r="D116" t="str">
        <f t="shared" si="19"/>
        <v>В</v>
      </c>
      <c r="E116" t="str">
        <f t="shared" si="20"/>
        <v>Плеханов1Василь Гранитович</v>
      </c>
      <c r="F116" t="str">
        <f t="shared" si="21"/>
        <v>Г</v>
      </c>
      <c r="G116" t="str">
        <f t="shared" si="22"/>
        <v>Плеханов  В.Г.</v>
      </c>
      <c r="H116" s="7" t="s">
        <v>266</v>
      </c>
    </row>
    <row r="117" spans="1:8">
      <c r="A117" s="10" t="s">
        <v>401</v>
      </c>
      <c r="B117" t="str">
        <f t="shared" si="11"/>
        <v>Политахин Петр Андреевич</v>
      </c>
      <c r="C117" t="str">
        <f t="shared" si="18"/>
        <v xml:space="preserve">Политахин </v>
      </c>
      <c r="D117" t="str">
        <f t="shared" si="19"/>
        <v>П</v>
      </c>
      <c r="E117" t="str">
        <f t="shared" si="20"/>
        <v>Политахин1Петр Андреевич</v>
      </c>
      <c r="F117" t="str">
        <f t="shared" si="21"/>
        <v>А</v>
      </c>
      <c r="G117" t="str">
        <f t="shared" si="22"/>
        <v>Политахин  П.А.</v>
      </c>
      <c r="H117" s="7" t="s">
        <v>168</v>
      </c>
    </row>
    <row r="118" spans="1:8">
      <c r="A118" s="10" t="s">
        <v>449</v>
      </c>
      <c r="B118" t="str">
        <f t="shared" si="11"/>
        <v>Почекутов Дмитрий Юрьевич</v>
      </c>
      <c r="C118" t="str">
        <f t="shared" si="18"/>
        <v xml:space="preserve">Почекутов </v>
      </c>
      <c r="D118" t="str">
        <f t="shared" si="19"/>
        <v>Д</v>
      </c>
      <c r="E118" t="str">
        <f t="shared" si="20"/>
        <v>Почекутов1Дмитрий Юрьевич</v>
      </c>
      <c r="F118" t="str">
        <f t="shared" si="21"/>
        <v>Ю</v>
      </c>
      <c r="G118" t="str">
        <f t="shared" si="22"/>
        <v>Почекутов  Д.Ю.</v>
      </c>
      <c r="H118" s="7" t="s">
        <v>154</v>
      </c>
    </row>
    <row r="119" spans="1:8">
      <c r="A119" s="11" t="s">
        <v>393</v>
      </c>
      <c r="B119" t="str">
        <f t="shared" si="11"/>
        <v>Прудникова Светлана Владиславна</v>
      </c>
      <c r="C119" t="str">
        <f t="shared" si="18"/>
        <v xml:space="preserve">Прудникова </v>
      </c>
      <c r="D119" t="str">
        <f t="shared" si="19"/>
        <v>С</v>
      </c>
      <c r="E119" t="str">
        <f t="shared" si="20"/>
        <v>Прудникова1Светлана Владиславна</v>
      </c>
      <c r="F119" t="str">
        <f t="shared" si="21"/>
        <v>В</v>
      </c>
      <c r="G119" t="str">
        <f t="shared" si="22"/>
        <v>Прудникова  С.В.</v>
      </c>
      <c r="H119" s="6" t="s">
        <v>186</v>
      </c>
    </row>
    <row r="120" spans="1:8">
      <c r="A120" s="11" t="s">
        <v>521</v>
      </c>
      <c r="B120" t="str">
        <f t="shared" si="11"/>
        <v>Родионова А. Б.</v>
      </c>
      <c r="C120" t="str">
        <f t="shared" si="18"/>
        <v xml:space="preserve">Родионова </v>
      </c>
      <c r="D120" t="str">
        <f t="shared" si="19"/>
        <v>А</v>
      </c>
      <c r="E120" t="str">
        <f t="shared" si="20"/>
        <v>Родионова1А. Б.</v>
      </c>
      <c r="F120" t="str">
        <f t="shared" si="21"/>
        <v>Б</v>
      </c>
      <c r="G120" t="str">
        <f t="shared" si="22"/>
        <v>Родионова  А.Б.</v>
      </c>
      <c r="H120" s="7" t="s">
        <v>562</v>
      </c>
    </row>
    <row r="121" spans="1:8">
      <c r="A121" s="11" t="s">
        <v>441</v>
      </c>
      <c r="B121" t="str">
        <f t="shared" si="11"/>
        <v>Руденко Роман Юрьевич</v>
      </c>
      <c r="C121" t="str">
        <f t="shared" si="18"/>
        <v xml:space="preserve">Руденко </v>
      </c>
      <c r="D121" t="str">
        <f t="shared" si="19"/>
        <v>Р</v>
      </c>
      <c r="E121" t="str">
        <f t="shared" si="20"/>
        <v>Руденко1Роман Юрьевич</v>
      </c>
      <c r="F121" t="str">
        <f t="shared" si="21"/>
        <v>Ю</v>
      </c>
      <c r="G121" t="str">
        <f t="shared" si="22"/>
        <v>Руденко  Р.Ю.</v>
      </c>
      <c r="H121" s="7" t="s">
        <v>297</v>
      </c>
    </row>
    <row r="122" spans="1:8">
      <c r="A122" s="10" t="s">
        <v>522</v>
      </c>
      <c r="B122" t="str">
        <f t="shared" si="11"/>
        <v>Рычков И. М.</v>
      </c>
      <c r="C122" t="str">
        <f t="shared" si="18"/>
        <v xml:space="preserve">Рычков </v>
      </c>
      <c r="D122" t="str">
        <f t="shared" si="19"/>
        <v>И</v>
      </c>
      <c r="E122" t="str">
        <f t="shared" si="20"/>
        <v>Рычков1И. М.</v>
      </c>
      <c r="F122" t="str">
        <f t="shared" si="21"/>
        <v>М</v>
      </c>
      <c r="G122" t="str">
        <f t="shared" si="22"/>
        <v>Рычков  И.М.</v>
      </c>
      <c r="H122" s="7" t="s">
        <v>563</v>
      </c>
    </row>
    <row r="123" spans="1:8">
      <c r="A123" s="10" t="s">
        <v>384</v>
      </c>
      <c r="B123" t="str">
        <f t="shared" si="11"/>
        <v>Савченко Андрей Анатольевич</v>
      </c>
      <c r="C123" t="str">
        <f t="shared" si="18"/>
        <v xml:space="preserve">Савченко </v>
      </c>
      <c r="D123" t="str">
        <f t="shared" si="19"/>
        <v>А</v>
      </c>
      <c r="E123" t="str">
        <f t="shared" si="20"/>
        <v>Савченко1Андрей Анатольевич</v>
      </c>
      <c r="F123" t="str">
        <f t="shared" si="21"/>
        <v>А</v>
      </c>
      <c r="G123" t="str">
        <f t="shared" si="22"/>
        <v>Савченко  А.А.</v>
      </c>
      <c r="H123" s="7" t="s">
        <v>167</v>
      </c>
    </row>
    <row r="124" spans="1:8">
      <c r="A124" s="10" t="s">
        <v>445</v>
      </c>
      <c r="B124" t="str">
        <f t="shared" si="11"/>
        <v>Сетков Николай Александрович</v>
      </c>
      <c r="C124" t="str">
        <f t="shared" si="18"/>
        <v xml:space="preserve">Сетков </v>
      </c>
      <c r="D124" t="str">
        <f t="shared" si="19"/>
        <v>Н</v>
      </c>
      <c r="E124" t="str">
        <f t="shared" si="20"/>
        <v>Сетков1Николай Александрович</v>
      </c>
      <c r="F124" t="str">
        <f t="shared" si="21"/>
        <v>А</v>
      </c>
      <c r="G124" t="str">
        <f t="shared" si="22"/>
        <v>Сетков  Н.А.</v>
      </c>
      <c r="H124" s="7" t="s">
        <v>298</v>
      </c>
    </row>
    <row r="125" spans="1:8">
      <c r="A125" s="11" t="s">
        <v>523</v>
      </c>
      <c r="B125" t="str">
        <f t="shared" si="11"/>
        <v>Сидоров К. А.</v>
      </c>
      <c r="C125" t="str">
        <f t="shared" si="18"/>
        <v xml:space="preserve">Сидоров </v>
      </c>
      <c r="D125" t="str">
        <f t="shared" si="19"/>
        <v>К</v>
      </c>
      <c r="E125" t="str">
        <f t="shared" si="20"/>
        <v>Сидоров1К. А.</v>
      </c>
      <c r="F125" t="str">
        <f t="shared" si="21"/>
        <v>А</v>
      </c>
      <c r="G125" t="str">
        <f t="shared" si="22"/>
        <v>Сидоров  К.А.</v>
      </c>
      <c r="H125" s="7" t="s">
        <v>299</v>
      </c>
    </row>
    <row r="126" spans="1:8">
      <c r="A126" s="11" t="s">
        <v>413</v>
      </c>
      <c r="B126" t="str">
        <f t="shared" si="11"/>
        <v>Силкин Павел Павлович</v>
      </c>
      <c r="C126" t="str">
        <f t="shared" si="18"/>
        <v xml:space="preserve">Силкин </v>
      </c>
      <c r="D126" t="str">
        <f t="shared" si="19"/>
        <v>П</v>
      </c>
      <c r="E126" t="str">
        <f t="shared" si="20"/>
        <v>Силкин1Павел Павлович</v>
      </c>
      <c r="F126" t="str">
        <f t="shared" si="21"/>
        <v>П</v>
      </c>
      <c r="G126" t="str">
        <f t="shared" si="22"/>
        <v>Силкин  П.П.</v>
      </c>
      <c r="H126" s="6" t="s">
        <v>300</v>
      </c>
    </row>
    <row r="127" spans="1:8">
      <c r="A127" s="10" t="s">
        <v>524</v>
      </c>
      <c r="B127" t="str">
        <f>IF(OR(LEFT(A127,1)="e",LEFT(A127,1)="i",LEFT(A127,1)="h",LEFT(A127,1)="ш"),RIGHT(A127,LEN(A127)-1),A127)</f>
        <v>Слюсарева Е. А.</v>
      </c>
      <c r="C127" t="str">
        <f t="shared" si="18"/>
        <v xml:space="preserve">Слюсарева </v>
      </c>
      <c r="D127" t="str">
        <f t="shared" si="19"/>
        <v>Е</v>
      </c>
      <c r="E127" t="str">
        <f t="shared" si="20"/>
        <v>Слюсарева1Е. А.</v>
      </c>
      <c r="F127" t="str">
        <f t="shared" si="21"/>
        <v>А</v>
      </c>
      <c r="G127" t="str">
        <f t="shared" si="22"/>
        <v>Слюсарева  Е.А.</v>
      </c>
      <c r="H127" s="7" t="s">
        <v>27</v>
      </c>
    </row>
    <row r="128" spans="1:8">
      <c r="A128" s="11" t="s">
        <v>525</v>
      </c>
      <c r="B128" t="str">
        <f>IF(OR(LEFT(A128,1)="e",LEFT(A128,1)="i",LEFT(A128,1)="h",LEFT(A128,1)="ш"),RIGHT(A128,LEN(A128)-1),A128)</f>
        <v>Смирнова Е. Н.</v>
      </c>
      <c r="C128" t="str">
        <f t="shared" si="18"/>
        <v xml:space="preserve">Смирнова </v>
      </c>
      <c r="D128" t="str">
        <f t="shared" si="19"/>
        <v>Е</v>
      </c>
      <c r="E128" t="str">
        <f t="shared" si="20"/>
        <v>Смирнова1Е. Н.</v>
      </c>
      <c r="F128" t="str">
        <f t="shared" si="21"/>
        <v>Н</v>
      </c>
      <c r="G128" t="str">
        <f t="shared" si="22"/>
        <v>Смирнова  Е.Н.</v>
      </c>
      <c r="H128" s="6" t="s">
        <v>301</v>
      </c>
    </row>
    <row r="129" spans="1:8">
      <c r="A129" s="11" t="s">
        <v>385</v>
      </c>
      <c r="B129" t="str">
        <f t="shared" ref="B129:B153" si="23">IF(OR(LEFT(A129,1)="e",LEFT(A129,1)="i",LEFT(A129,1)="h",LEFT(A129,1)="ш"),RIGHT(A129,LEN(A129)-1),A129)</f>
        <v>Смирнова Лариса Степановна</v>
      </c>
      <c r="C129" t="str">
        <f t="shared" ref="C129:C153" si="24">LEFT(B129,SEARCH(" ",B129))</f>
        <v xml:space="preserve">Смирнова </v>
      </c>
      <c r="D129" t="str">
        <f t="shared" ref="D129:D153" si="25">MID(B129,SEARCH(" ",B129)+1,1)</f>
        <v>Л</v>
      </c>
      <c r="E129" t="str">
        <f t="shared" ref="E129:E153" si="26">REPLACE(B129,SEARCH(" ",B129),1,1)</f>
        <v>Смирнова1Лариса Степановна</v>
      </c>
      <c r="F129" t="str">
        <f t="shared" ref="F129:F153" si="27">MID(E129,SEARCH(" ",E129)+1,1)</f>
        <v>С</v>
      </c>
      <c r="G129" t="str">
        <f t="shared" ref="G129:G153" si="28">CONCATENATE(C129," ",D129,".",F129,".")</f>
        <v>Смирнова  Л.С.</v>
      </c>
      <c r="H129" s="7" t="s">
        <v>188</v>
      </c>
    </row>
    <row r="130" spans="1:8">
      <c r="A130" s="10" t="s">
        <v>443</v>
      </c>
      <c r="B130" t="str">
        <f t="shared" si="23"/>
        <v>Степаненко Виталий Анатольевич</v>
      </c>
      <c r="C130" t="str">
        <f t="shared" si="24"/>
        <v xml:space="preserve">Степаненко </v>
      </c>
      <c r="D130" t="str">
        <f t="shared" si="25"/>
        <v>В</v>
      </c>
      <c r="E130" t="str">
        <f t="shared" si="26"/>
        <v>Степаненко1Виталий Анатольевич</v>
      </c>
      <c r="F130" t="str">
        <f t="shared" si="27"/>
        <v>А</v>
      </c>
      <c r="G130" t="str">
        <f t="shared" si="28"/>
        <v>Степаненко  В.А.</v>
      </c>
      <c r="H130" s="7" t="s">
        <v>213</v>
      </c>
    </row>
    <row r="131" spans="1:8">
      <c r="A131" s="11" t="s">
        <v>526</v>
      </c>
      <c r="B131" t="str">
        <f t="shared" si="23"/>
        <v>Степанов Н. В.</v>
      </c>
      <c r="C131" t="str">
        <f t="shared" si="24"/>
        <v xml:space="preserve">Степанов </v>
      </c>
      <c r="D131" t="str">
        <f t="shared" si="25"/>
        <v>Н</v>
      </c>
      <c r="E131" t="str">
        <f t="shared" si="26"/>
        <v>Степанов1Н. В.</v>
      </c>
      <c r="F131" t="str">
        <f t="shared" si="27"/>
        <v>В</v>
      </c>
      <c r="G131" t="str">
        <f t="shared" si="28"/>
        <v>Степанов  Н.В.</v>
      </c>
      <c r="H131" s="7" t="s">
        <v>564</v>
      </c>
    </row>
    <row r="132" spans="1:8">
      <c r="A132" s="10" t="s">
        <v>528</v>
      </c>
      <c r="B132" t="str">
        <f t="shared" si="23"/>
        <v>Степанова Л. В.</v>
      </c>
      <c r="C132" t="str">
        <f t="shared" si="24"/>
        <v xml:space="preserve">Степанова </v>
      </c>
      <c r="D132" t="str">
        <f t="shared" si="25"/>
        <v>Л</v>
      </c>
      <c r="E132" t="str">
        <f t="shared" si="26"/>
        <v>Степанова1Л. В.</v>
      </c>
      <c r="F132" t="str">
        <f t="shared" si="27"/>
        <v>В</v>
      </c>
      <c r="G132" t="str">
        <f t="shared" si="28"/>
        <v>Степанова  Л.В.</v>
      </c>
      <c r="H132" s="7" t="s">
        <v>220</v>
      </c>
    </row>
    <row r="133" spans="1:8">
      <c r="A133" s="10" t="s">
        <v>426</v>
      </c>
      <c r="B133" t="str">
        <f t="shared" si="23"/>
        <v>Субботина Татьяна Николаевна</v>
      </c>
      <c r="C133" t="str">
        <f t="shared" si="24"/>
        <v xml:space="preserve">Субботина </v>
      </c>
      <c r="D133" t="str">
        <f t="shared" si="25"/>
        <v>Т</v>
      </c>
      <c r="E133" t="str">
        <f t="shared" si="26"/>
        <v>Субботина1Татьяна Николаевна</v>
      </c>
      <c r="F133" t="str">
        <f t="shared" si="27"/>
        <v>Н</v>
      </c>
      <c r="G133" t="str">
        <f t="shared" si="28"/>
        <v>Субботина  Т.Н.</v>
      </c>
      <c r="H133" s="6" t="s">
        <v>208</v>
      </c>
    </row>
    <row r="134" spans="1:8">
      <c r="A134" s="11" t="s">
        <v>529</v>
      </c>
      <c r="B134" t="str">
        <f t="shared" si="23"/>
        <v>Суковатая И. Е.</v>
      </c>
      <c r="C134" t="str">
        <f t="shared" si="24"/>
        <v xml:space="preserve">Суковатая </v>
      </c>
      <c r="D134" t="str">
        <f t="shared" si="25"/>
        <v>И</v>
      </c>
      <c r="E134" t="str">
        <f t="shared" si="26"/>
        <v>Суковатая1И. Е.</v>
      </c>
      <c r="F134" t="str">
        <f t="shared" si="27"/>
        <v>Е</v>
      </c>
      <c r="G134" t="str">
        <f t="shared" si="28"/>
        <v>Суковатая  И.Е.</v>
      </c>
      <c r="H134" s="7" t="s">
        <v>196</v>
      </c>
    </row>
    <row r="135" spans="1:8">
      <c r="A135" s="10" t="s">
        <v>530</v>
      </c>
      <c r="B135" t="str">
        <f t="shared" si="23"/>
        <v>Тамаровская Е. Н.</v>
      </c>
      <c r="C135" t="str">
        <f t="shared" si="24"/>
        <v xml:space="preserve">Тамаровская </v>
      </c>
      <c r="D135" t="str">
        <f t="shared" si="25"/>
        <v>Е</v>
      </c>
      <c r="E135" t="str">
        <f t="shared" si="26"/>
        <v>Тамаровская1Е. Н.</v>
      </c>
      <c r="F135" t="str">
        <f t="shared" si="27"/>
        <v>Н</v>
      </c>
      <c r="G135" t="str">
        <f t="shared" si="28"/>
        <v>Тамаровская  Е.Н.</v>
      </c>
      <c r="H135" s="6" t="s">
        <v>163</v>
      </c>
    </row>
    <row r="136" spans="1:8">
      <c r="A136" s="10" t="s">
        <v>531</v>
      </c>
      <c r="B136" t="str">
        <f t="shared" si="23"/>
        <v>Тегай С. Ф.</v>
      </c>
      <c r="C136" t="str">
        <f t="shared" si="24"/>
        <v xml:space="preserve">Тегай </v>
      </c>
      <c r="D136" t="str">
        <f t="shared" si="25"/>
        <v>С</v>
      </c>
      <c r="E136" t="str">
        <f t="shared" si="26"/>
        <v>Тегай1С. Ф.</v>
      </c>
      <c r="F136" t="str">
        <f t="shared" si="27"/>
        <v>Ф</v>
      </c>
      <c r="G136" t="str">
        <f t="shared" si="28"/>
        <v>Тегай  С.Ф.</v>
      </c>
      <c r="H136" s="6" t="s">
        <v>170</v>
      </c>
    </row>
    <row r="137" spans="1:8">
      <c r="A137" s="11" t="s">
        <v>442</v>
      </c>
      <c r="B137" t="str">
        <f t="shared" si="23"/>
        <v>Терскова Аида Александровна</v>
      </c>
      <c r="C137" t="str">
        <f t="shared" si="24"/>
        <v xml:space="preserve">Терскова </v>
      </c>
      <c r="D137" t="str">
        <f t="shared" si="25"/>
        <v>А</v>
      </c>
      <c r="E137" t="str">
        <f t="shared" si="26"/>
        <v>Терскова1Аида Александровна</v>
      </c>
      <c r="F137" t="str">
        <f t="shared" si="27"/>
        <v>А</v>
      </c>
      <c r="G137" t="str">
        <f t="shared" si="28"/>
        <v>Терскова  А.А.</v>
      </c>
      <c r="H137" s="7" t="s">
        <v>565</v>
      </c>
    </row>
    <row r="138" spans="1:8">
      <c r="A138" s="11" t="s">
        <v>405</v>
      </c>
      <c r="B138" t="str">
        <f t="shared" si="23"/>
        <v>Титова Надежда Митрофановна</v>
      </c>
      <c r="C138" t="str">
        <f t="shared" si="24"/>
        <v xml:space="preserve">Титова </v>
      </c>
      <c r="D138" t="str">
        <f t="shared" si="25"/>
        <v>Н</v>
      </c>
      <c r="E138" t="str">
        <f t="shared" si="26"/>
        <v>Титова1Надежда Митрофановна</v>
      </c>
      <c r="F138" t="str">
        <f t="shared" si="27"/>
        <v>М</v>
      </c>
      <c r="G138" t="str">
        <f t="shared" si="28"/>
        <v>Титова  Н.М.</v>
      </c>
      <c r="H138" s="6" t="s">
        <v>195</v>
      </c>
    </row>
    <row r="139" spans="1:8">
      <c r="A139" s="10" t="s">
        <v>532</v>
      </c>
      <c r="B139" t="str">
        <f t="shared" si="23"/>
        <v>Тогушова Ю. Н.</v>
      </c>
      <c r="C139" t="str">
        <f t="shared" si="24"/>
        <v xml:space="preserve">Тогушова </v>
      </c>
      <c r="D139" t="str">
        <f t="shared" si="25"/>
        <v>Ю</v>
      </c>
      <c r="E139" t="str">
        <f t="shared" si="26"/>
        <v>Тогушова1Ю. Н.</v>
      </c>
      <c r="F139" t="str">
        <f t="shared" si="27"/>
        <v>Н</v>
      </c>
      <c r="G139" t="str">
        <f t="shared" si="28"/>
        <v>Тогушова  Ю.Н.</v>
      </c>
      <c r="H139" s="7" t="s">
        <v>566</v>
      </c>
    </row>
    <row r="140" spans="1:8">
      <c r="A140" s="10" t="s">
        <v>453</v>
      </c>
      <c r="B140" t="str">
        <f t="shared" si="23"/>
        <v xml:space="preserve">Тохидпур Аболхасем </v>
      </c>
      <c r="C140" t="str">
        <f t="shared" si="24"/>
        <v xml:space="preserve">Тохидпур </v>
      </c>
      <c r="D140" t="str">
        <f t="shared" si="25"/>
        <v>А</v>
      </c>
      <c r="E140" t="str">
        <f t="shared" si="26"/>
        <v xml:space="preserve">Тохидпур1Аболхасем </v>
      </c>
      <c r="F140" t="str">
        <f t="shared" si="27"/>
        <v/>
      </c>
      <c r="G140" t="str">
        <f t="shared" si="28"/>
        <v>Тохидпур  А..</v>
      </c>
      <c r="H140" s="7" t="s">
        <v>302</v>
      </c>
    </row>
    <row r="141" spans="1:8">
      <c r="A141" s="11" t="s">
        <v>420</v>
      </c>
      <c r="B141" t="str">
        <f t="shared" si="23"/>
        <v>Уткина Мария Михайловна</v>
      </c>
      <c r="C141" t="str">
        <f t="shared" si="24"/>
        <v xml:space="preserve">Уткина </v>
      </c>
      <c r="D141" t="str">
        <f t="shared" si="25"/>
        <v>М</v>
      </c>
      <c r="E141" t="str">
        <f t="shared" si="26"/>
        <v>Уткина1Мария Михайловна</v>
      </c>
      <c r="F141" t="str">
        <f t="shared" si="27"/>
        <v>М</v>
      </c>
      <c r="G141" t="str">
        <f t="shared" si="28"/>
        <v>Уткина  М.М.</v>
      </c>
      <c r="H141" s="6" t="s">
        <v>303</v>
      </c>
    </row>
    <row r="142" spans="1:8">
      <c r="A142" s="11" t="s">
        <v>418</v>
      </c>
      <c r="B142" t="str">
        <f t="shared" si="23"/>
        <v>Филиппова Ирина Панфиловна</v>
      </c>
      <c r="C142" t="str">
        <f t="shared" si="24"/>
        <v xml:space="preserve">Филиппова </v>
      </c>
      <c r="D142" t="str">
        <f t="shared" si="25"/>
        <v>И</v>
      </c>
      <c r="E142" t="str">
        <f t="shared" si="26"/>
        <v>Филиппова1Ирина Панфиловна</v>
      </c>
      <c r="F142" t="str">
        <f t="shared" si="27"/>
        <v>П</v>
      </c>
      <c r="G142" t="str">
        <f t="shared" si="28"/>
        <v>Филиппова  И.П.</v>
      </c>
      <c r="H142" s="6" t="s">
        <v>164</v>
      </c>
    </row>
    <row r="143" spans="1:8">
      <c r="A143" s="11" t="s">
        <v>390</v>
      </c>
      <c r="B143" t="str">
        <f t="shared" si="23"/>
        <v>Франк Людмила Алексеевна</v>
      </c>
      <c r="C143" t="str">
        <f t="shared" si="24"/>
        <v xml:space="preserve">Франк </v>
      </c>
      <c r="D143" t="str">
        <f t="shared" si="25"/>
        <v>Л</v>
      </c>
      <c r="E143" t="str">
        <f t="shared" si="26"/>
        <v>Франк1Людмила Алексеевна</v>
      </c>
      <c r="F143" t="str">
        <f t="shared" si="27"/>
        <v>А</v>
      </c>
      <c r="G143" t="str">
        <f t="shared" si="28"/>
        <v>Франк  Л.А.</v>
      </c>
      <c r="H143" s="6" t="s">
        <v>547</v>
      </c>
    </row>
    <row r="144" spans="1:8">
      <c r="A144" s="10" t="s">
        <v>533</v>
      </c>
      <c r="B144" t="str">
        <f t="shared" si="23"/>
        <v>Харви Т. Л.</v>
      </c>
      <c r="C144" t="str">
        <f t="shared" si="24"/>
        <v xml:space="preserve">Харви </v>
      </c>
      <c r="D144" t="str">
        <f t="shared" si="25"/>
        <v>Т</v>
      </c>
      <c r="E144" t="str">
        <f t="shared" si="26"/>
        <v>Харви1Т. Л.</v>
      </c>
      <c r="F144" t="str">
        <f t="shared" si="27"/>
        <v>Л</v>
      </c>
      <c r="G144" t="str">
        <f t="shared" si="28"/>
        <v>Харви  Т.Л.</v>
      </c>
      <c r="H144" s="6" t="s">
        <v>567</v>
      </c>
    </row>
    <row r="145" spans="1:8">
      <c r="A145" s="10" t="s">
        <v>394</v>
      </c>
      <c r="B145" t="str">
        <f t="shared" si="23"/>
        <v>Ховес Владимир Юрьевич</v>
      </c>
      <c r="C145" t="str">
        <f t="shared" si="24"/>
        <v xml:space="preserve">Ховес </v>
      </c>
      <c r="D145" t="str">
        <f t="shared" si="25"/>
        <v>В</v>
      </c>
      <c r="E145" t="str">
        <f t="shared" si="26"/>
        <v>Ховес1Владимир Юрьевич</v>
      </c>
      <c r="F145" t="str">
        <f t="shared" si="27"/>
        <v>Ю</v>
      </c>
      <c r="G145" t="str">
        <f t="shared" si="28"/>
        <v>Ховес  В.Ю.</v>
      </c>
      <c r="H145" s="6" t="s">
        <v>193</v>
      </c>
    </row>
    <row r="146" spans="1:8">
      <c r="A146" s="11" t="s">
        <v>424</v>
      </c>
      <c r="B146" t="str">
        <f t="shared" si="23"/>
        <v>Чупров Сергей Михайлович</v>
      </c>
      <c r="C146" t="str">
        <f t="shared" si="24"/>
        <v xml:space="preserve">Чупров </v>
      </c>
      <c r="D146" t="str">
        <f t="shared" si="25"/>
        <v>С</v>
      </c>
      <c r="E146" t="str">
        <f t="shared" si="26"/>
        <v>Чупров1Сергей Михайлович</v>
      </c>
      <c r="F146" t="str">
        <f t="shared" si="27"/>
        <v>М</v>
      </c>
      <c r="G146" t="str">
        <f t="shared" si="28"/>
        <v>Чупров  С.М.</v>
      </c>
      <c r="H146" s="5"/>
    </row>
    <row r="147" spans="1:8">
      <c r="A147" s="10" t="s">
        <v>440</v>
      </c>
      <c r="B147" t="str">
        <f t="shared" si="23"/>
        <v>Шляхтич Евгений Николаевич</v>
      </c>
      <c r="C147" t="str">
        <f t="shared" si="24"/>
        <v xml:space="preserve">Шляхтич </v>
      </c>
      <c r="D147" t="str">
        <f t="shared" si="25"/>
        <v>Е</v>
      </c>
      <c r="E147" t="str">
        <f t="shared" si="26"/>
        <v>Шляхтич1Евгений Николаевич</v>
      </c>
      <c r="F147" t="str">
        <f t="shared" si="27"/>
        <v>Н</v>
      </c>
      <c r="G147" t="str">
        <f t="shared" si="28"/>
        <v>Шляхтич  Е.Н.</v>
      </c>
      <c r="H147" s="5"/>
    </row>
    <row r="148" spans="1:8">
      <c r="A148" s="10" t="s">
        <v>459</v>
      </c>
      <c r="B148" t="str">
        <f t="shared" si="23"/>
        <v>Шубин Александр Анатольевич</v>
      </c>
      <c r="C148" t="str">
        <f t="shared" si="24"/>
        <v xml:space="preserve">Шубин </v>
      </c>
      <c r="D148" t="str">
        <f t="shared" si="25"/>
        <v>А</v>
      </c>
      <c r="E148" t="str">
        <f t="shared" si="26"/>
        <v>Шубин1Александр Анатольевич</v>
      </c>
      <c r="F148" t="str">
        <f t="shared" si="27"/>
        <v>А</v>
      </c>
      <c r="G148" t="str">
        <f t="shared" si="28"/>
        <v>Шубин  А.А.</v>
      </c>
      <c r="H148" s="5"/>
    </row>
    <row r="149" spans="1:8">
      <c r="A149" s="11" t="s">
        <v>267</v>
      </c>
      <c r="B149" t="str">
        <f t="shared" si="23"/>
        <v>Шуваев Андрей Николаевич</v>
      </c>
      <c r="C149" t="str">
        <f t="shared" si="24"/>
        <v xml:space="preserve">Шуваев </v>
      </c>
      <c r="D149" t="str">
        <f t="shared" si="25"/>
        <v>А</v>
      </c>
      <c r="E149" t="str">
        <f t="shared" si="26"/>
        <v>Шуваев1Андрей Николаевич</v>
      </c>
      <c r="F149" t="str">
        <f t="shared" si="27"/>
        <v>Н</v>
      </c>
      <c r="G149" t="str">
        <f t="shared" si="28"/>
        <v>Шуваев  А.Н.</v>
      </c>
      <c r="H149" s="5"/>
    </row>
    <row r="150" spans="1:8">
      <c r="A150" s="11" t="s">
        <v>268</v>
      </c>
      <c r="B150" t="str">
        <f t="shared" si="23"/>
        <v>Шулепина Светлана Петровна</v>
      </c>
      <c r="C150" t="str">
        <f t="shared" si="24"/>
        <v xml:space="preserve">Шулепина </v>
      </c>
      <c r="D150" t="str">
        <f t="shared" si="25"/>
        <v>С</v>
      </c>
      <c r="E150" t="str">
        <f t="shared" si="26"/>
        <v>Шулепина1Светлана Петровна</v>
      </c>
      <c r="F150" t="str">
        <f t="shared" si="27"/>
        <v>П</v>
      </c>
      <c r="G150" t="str">
        <f t="shared" si="28"/>
        <v>Шулепина  С.П.</v>
      </c>
      <c r="H150" s="5"/>
    </row>
    <row r="151" spans="1:8">
      <c r="A151" s="11" t="s">
        <v>469</v>
      </c>
      <c r="B151" t="str">
        <f t="shared" si="23"/>
        <v>Щеглова Наталья Венедиктовна</v>
      </c>
      <c r="C151" t="str">
        <f t="shared" si="24"/>
        <v xml:space="preserve">Щеглова </v>
      </c>
      <c r="D151" t="str">
        <f t="shared" si="25"/>
        <v>Н</v>
      </c>
      <c r="E151" t="str">
        <f t="shared" si="26"/>
        <v>Щеглова1Наталья Венедиктовна</v>
      </c>
      <c r="F151" t="str">
        <f t="shared" si="27"/>
        <v>В</v>
      </c>
      <c r="G151" t="str">
        <f t="shared" si="28"/>
        <v>Щеглова  Н.В.</v>
      </c>
    </row>
    <row r="152" spans="1:8">
      <c r="A152" s="10" t="s">
        <v>437</v>
      </c>
      <c r="B152" t="str">
        <f t="shared" si="23"/>
        <v>Яковенко Елена Анатольевна</v>
      </c>
      <c r="C152" t="str">
        <f t="shared" si="24"/>
        <v xml:space="preserve">Яковенко </v>
      </c>
      <c r="D152" t="str">
        <f t="shared" si="25"/>
        <v>Е</v>
      </c>
      <c r="E152" t="str">
        <f t="shared" si="26"/>
        <v>Яковенко1Елена Анатольевна</v>
      </c>
      <c r="F152" t="str">
        <f t="shared" si="27"/>
        <v>А</v>
      </c>
      <c r="G152" t="str">
        <f t="shared" si="28"/>
        <v>Яковенко  Е.А.</v>
      </c>
    </row>
    <row r="153" spans="1:8">
      <c r="A153" s="11" t="s">
        <v>534</v>
      </c>
      <c r="B153" t="str">
        <f t="shared" si="23"/>
        <v>Ямских И. Е.</v>
      </c>
      <c r="C153" t="str">
        <f t="shared" si="24"/>
        <v xml:space="preserve">Ямских </v>
      </c>
      <c r="D153" t="str">
        <f t="shared" si="25"/>
        <v>И</v>
      </c>
      <c r="E153" t="str">
        <f t="shared" si="26"/>
        <v>Ямских1И. Е.</v>
      </c>
      <c r="F153" t="str">
        <f t="shared" si="27"/>
        <v>Е</v>
      </c>
      <c r="G153" t="str">
        <f t="shared" si="28"/>
        <v>Ямских  И.Е.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Расписание</vt:lpstr>
      <vt:lpstr>Дисциплины</vt:lpstr>
      <vt:lpstr>Преподаватели</vt:lpstr>
      <vt:lpstr>Дисциплина</vt:lpstr>
      <vt:lpstr>имя</vt:lpstr>
      <vt:lpstr>Преподаватель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user</cp:lastModifiedBy>
  <cp:lastPrinted>2016-09-01T15:41:31Z</cp:lastPrinted>
  <dcterms:created xsi:type="dcterms:W3CDTF">2000-11-15T03:36:22Z</dcterms:created>
  <dcterms:modified xsi:type="dcterms:W3CDTF">2016-09-01T15:44:10Z</dcterms:modified>
</cp:coreProperties>
</file>