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'Дисциплины'!$A$1:$A$270</definedName>
    <definedName name="имя">'Дисциплины'!$F$4:$F$7</definedName>
    <definedName name="Преподаватель">'Преподаватели'!$H$1:$H$157</definedName>
  </definedNames>
  <calcPr fullCalcOnLoad="1"/>
</workbook>
</file>

<file path=xl/sharedStrings.xml><?xml version="1.0" encoding="utf-8"?>
<sst xmlns="http://schemas.openxmlformats.org/spreadsheetml/2006/main" count="734" uniqueCount="627">
  <si>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</si>
  <si>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</si>
  <si>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</si>
  <si>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</si>
  <si>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</si>
  <si>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</si>
  <si>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</si>
  <si>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</si>
  <si>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</si>
  <si>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</si>
  <si>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</si>
  <si>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</si>
  <si>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</si>
  <si>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</si>
  <si>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</si>
  <si>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</si>
  <si>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</si>
  <si>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</si>
  <si>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</si>
  <si>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</si>
  <si>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</si>
  <si>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</si>
  <si>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</si>
  <si>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</si>
  <si>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</si>
  <si>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</si>
  <si>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</si>
  <si>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</si>
  <si>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</si>
  <si>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</si>
  <si>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</si>
  <si>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</si>
  <si>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</si>
  <si>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</si>
  <si>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</si>
  <si>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</si>
  <si>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</si>
  <si>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</si>
  <si>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</si>
  <si>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</si>
  <si>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</si>
  <si>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</si>
  <si>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</si>
  <si>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</si>
  <si>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</si>
  <si>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</si>
  <si>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</si>
  <si>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</si>
  <si>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</si>
  <si>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</si>
  <si>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</si>
  <si>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</si>
  <si>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</si>
  <si>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</si>
  <si>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</si>
  <si>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</si>
  <si>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</si>
  <si>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</si>
  <si>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</si>
  <si>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</si>
  <si>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</si>
  <si>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</si>
  <si>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</si>
  <si>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</si>
  <si>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</si>
  <si>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</si>
  <si>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</si>
  <si>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</si>
  <si>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</si>
  <si>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</si>
  <si>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</si>
  <si>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</si>
  <si>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</si>
  <si>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</si>
  <si>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</si>
  <si>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</si>
  <si>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</si>
  <si>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</si>
  <si>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</si>
  <si>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</si>
  <si>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</si>
  <si>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</si>
  <si>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</si>
  <si>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</si>
  <si>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</si>
  <si>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</si>
  <si>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</si>
  <si>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</si>
  <si>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</si>
  <si>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</si>
  <si>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</si>
  <si>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</si>
  <si>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</si>
  <si>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</si>
  <si>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</si>
  <si>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</si>
  <si>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</si>
  <si>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</si>
  <si>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</si>
  <si>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</si>
  <si>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</si>
  <si>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</si>
  <si>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</si>
  <si>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</si>
  <si>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</si>
  <si>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</si>
  <si>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</si>
  <si>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</si>
  <si>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</si>
  <si>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</si>
  <si>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</si>
  <si>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</si>
  <si>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</si>
  <si>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</si>
  <si>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</si>
  <si>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</si>
  <si>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</si>
  <si>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</si>
  <si>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</si>
  <si>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</si>
  <si>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</si>
  <si>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</si>
  <si>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</si>
  <si>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</si>
  <si>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</si>
  <si>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</si>
  <si>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</si>
  <si>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</si>
  <si>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</si>
  <si>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</si>
  <si>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</si>
  <si>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</si>
  <si>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</si>
  <si>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</si>
  <si>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</si>
  <si>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</si>
  <si>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</si>
  <si>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</si>
  <si>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</si>
  <si>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</si>
  <si>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</si>
  <si>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</si>
  <si>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</si>
  <si>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</si>
  <si>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</si>
  <si>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</si>
  <si>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</si>
  <si>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</si>
  <si>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</si>
  <si>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</si>
  <si>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</si>
  <si>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</si>
  <si>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</si>
  <si>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</si>
  <si>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</si>
  <si>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</si>
  <si>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</si>
  <si>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</si>
  <si>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</si>
  <si>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</si>
  <si>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</si>
  <si>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</si>
  <si>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</si>
  <si>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</si>
  <si>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</si>
  <si>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</si>
  <si>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</si>
  <si>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</si>
  <si>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</si>
  <si>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</si>
  <si>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</si>
  <si>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</si>
  <si>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</si>
  <si>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</si>
  <si>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</si>
  <si>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</si>
  <si>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</si>
  <si>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</si>
  <si>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</si>
  <si>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</si>
  <si>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</si>
  <si>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</si>
  <si>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</si>
  <si>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</si>
  <si>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</si>
  <si>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</si>
  <si>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</si>
  <si>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</si>
  <si>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</si>
  <si>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</si>
  <si>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</si>
  <si>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</si>
  <si>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</si>
  <si>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</si>
  <si>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</si>
  <si>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</si>
  <si>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</si>
  <si>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</si>
  <si>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</si>
  <si>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</si>
  <si>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</si>
  <si>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</si>
  <si>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</si>
  <si>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</si>
  <si>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</si>
  <si>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</si>
  <si>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</si>
  <si>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</si>
  <si>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</si>
  <si>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</si>
  <si>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</si>
  <si>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</si>
  <si>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</si>
  <si>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</si>
  <si>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</si>
  <si>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</si>
  <si>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</si>
  <si>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</si>
  <si>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</si>
  <si>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</si>
  <si>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</si>
  <si>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</si>
  <si>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</si>
  <si>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</si>
  <si>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</si>
  <si>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</si>
  <si>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</si>
  <si>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</si>
  <si>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</si>
  <si>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</si>
  <si>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</si>
  <si>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</si>
  <si>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</si>
  <si>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</si>
  <si>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</si>
  <si>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</si>
  <si>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</si>
  <si>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</si>
  <si>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</si>
  <si>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</si>
  <si>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</si>
  <si>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</si>
  <si>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</si>
  <si>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</si>
  <si>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</si>
  <si>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</si>
  <si>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</si>
  <si>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</si>
  <si>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</si>
  <si>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</si>
  <si>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</si>
  <si>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</si>
  <si>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</si>
  <si>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</si>
  <si>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</si>
  <si>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</si>
  <si>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</si>
  <si>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</si>
  <si>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</si>
  <si>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</si>
  <si>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</si>
  <si>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</si>
  <si>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</si>
  <si>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</si>
  <si>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</si>
  <si>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</si>
  <si>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</si>
  <si>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</si>
  <si>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</si>
  <si>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</si>
  <si>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</si>
  <si>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</si>
  <si>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</si>
  <si>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</si>
  <si>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</si>
  <si>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</si>
  <si>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</si>
  <si>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</si>
  <si>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</si>
  <si>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</si>
  <si>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</si>
  <si>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</si>
  <si>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</si>
  <si>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</si>
  <si>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</si>
  <si>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</si>
  <si>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</si>
  <si>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</si>
  <si>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</si>
  <si>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</si>
  <si>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</si>
  <si>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</si>
  <si>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</si>
  <si>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</si>
  <si>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</si>
  <si>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</si>
  <si>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</si>
  <si>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</si>
  <si>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</si>
  <si>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</si>
  <si>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</si>
  <si>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</si>
  <si>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</si>
  <si>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</si>
  <si>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</si>
  <si>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</si>
  <si>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</si>
  <si>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</si>
  <si>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</si>
  <si>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</si>
  <si>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</si>
  <si>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</si>
  <si>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</si>
  <si>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</si>
  <si>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</si>
  <si>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</si>
  <si>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</si>
  <si>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</si>
  <si>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</si>
  <si>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</si>
  <si>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</si>
  <si>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</si>
  <si>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</si>
  <si>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</si>
  <si>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</si>
  <si>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</si>
  <si>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</si>
  <si>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</si>
  <si>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</si>
  <si>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</si>
  <si>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</si>
  <si>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</si>
  <si>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</si>
  <si>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</si>
  <si>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</si>
  <si>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</si>
  <si>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</si>
  <si>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</si>
  <si>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</si>
  <si>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</si>
  <si>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</si>
  <si>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</si>
  <si>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</si>
  <si>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</si>
  <si>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</si>
  <si>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</si>
  <si>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</si>
  <si>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</si>
  <si>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</si>
  <si>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</si>
  <si>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</si>
  <si>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</si>
  <si>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</si>
  <si>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</si>
  <si>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</si>
  <si>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</si>
  <si>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</si>
  <si>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</si>
  <si>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</si>
  <si>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</si>
  <si>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</si>
  <si>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</si>
  <si>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</si>
  <si>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</si>
  <si>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</si>
  <si>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</si>
  <si>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</si>
  <si>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</si>
  <si>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</si>
  <si>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</si>
  <si>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</si>
  <si>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</si>
  <si>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</si>
  <si>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</si>
  <si>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</si>
  <si>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</si>
  <si>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</si>
  <si>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</si>
  <si>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</si>
  <si>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</si>
  <si>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</si>
  <si>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</si>
  <si>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</si>
  <si>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</si>
  <si>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</si>
  <si>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</si>
  <si>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</si>
  <si>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</si>
  <si>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</si>
  <si>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</si>
  <si>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</si>
  <si>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</si>
  <si>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</si>
  <si>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</si>
  <si>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</si>
  <si>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</si>
  <si>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</si>
  <si>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</si>
  <si>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</si>
  <si>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</si>
  <si>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</si>
  <si>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</si>
  <si>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</si>
  <si>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</si>
  <si>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</si>
  <si>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</si>
  <si>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</si>
  <si>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</si>
  <si>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</si>
  <si>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</si>
  <si>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</si>
  <si>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</si>
  <si>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</si>
  <si>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</si>
  <si>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</si>
  <si>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</si>
  <si>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</si>
  <si>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</si>
  <si>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</si>
  <si>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</si>
  <si>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</si>
  <si>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</si>
  <si>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</si>
  <si>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</si>
  <si>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</si>
  <si>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</si>
  <si>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</si>
  <si>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</si>
  <si>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</si>
  <si>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</si>
  <si>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</si>
  <si>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</si>
  <si>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</si>
  <si>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</si>
  <si>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</si>
  <si>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</si>
  <si>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</si>
  <si>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</si>
  <si>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</si>
  <si>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</si>
  <si>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</si>
  <si>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</si>
  <si>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</si>
  <si>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</si>
  <si>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</si>
  <si>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</si>
  <si>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</si>
  <si>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</si>
  <si>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</si>
  <si>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</si>
  <si>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</si>
  <si>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</si>
  <si>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</si>
  <si>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</si>
  <si>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</si>
  <si>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</si>
  <si>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</si>
  <si>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</si>
  <si>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</si>
  <si>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</si>
  <si>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</si>
  <si>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</si>
  <si>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</si>
  <si>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</si>
  <si>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</si>
  <si>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</si>
  <si>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</si>
  <si>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</si>
  <si>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</si>
  <si>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</si>
  <si>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</si>
  <si>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</si>
  <si>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</si>
  <si>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</si>
  <si>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</si>
  <si>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</si>
  <si>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</si>
  <si>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</si>
  <si>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</si>
  <si>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</si>
  <si>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</si>
  <si>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</si>
  <si>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</si>
  <si>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</si>
  <si>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</si>
  <si>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</si>
  <si>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</si>
  <si>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</si>
  <si>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</si>
  <si>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</si>
  <si>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</si>
  <si>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</si>
  <si>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</si>
  <si>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</si>
  <si>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</si>
  <si>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</si>
  <si>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</si>
  <si>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</si>
  <si>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</si>
  <si>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</si>
  <si>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</si>
  <si>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</si>
  <si>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</si>
  <si>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</si>
  <si>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</si>
  <si>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</si>
  <si>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</si>
  <si>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</si>
  <si>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</si>
  <si>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</si>
  <si>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</si>
  <si>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</si>
  <si>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</si>
  <si>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</si>
  <si>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</si>
  <si>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</si>
  <si>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</si>
  <si>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</si>
  <si>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</si>
  <si>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</si>
  <si>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</si>
  <si>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</si>
  <si>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</si>
  <si>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</si>
  <si>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</si>
  <si>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</si>
  <si>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</si>
  <si>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</si>
  <si>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</si>
  <si>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</si>
  <si>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</si>
  <si>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</si>
  <si>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</si>
  <si>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</si>
  <si>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</si>
  <si>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</si>
  <si>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</si>
  <si>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</si>
  <si>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</si>
  <si>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</si>
  <si>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</si>
  <si>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</si>
  <si>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</si>
  <si>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</si>
  <si>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</si>
  <si>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</si>
  <si>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</si>
  <si>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</si>
  <si>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</si>
  <si>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</si>
  <si>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</si>
  <si>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</si>
  <si>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</si>
  <si>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</si>
  <si>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</si>
  <si>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</si>
  <si>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</si>
  <si>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</si>
  <si>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</si>
  <si>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</si>
  <si>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</si>
  <si>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</si>
  <si>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</si>
  <si>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</si>
  <si>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</si>
  <si>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</si>
  <si>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</si>
  <si>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</si>
  <si>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</si>
  <si>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</si>
  <si>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</si>
  <si>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</si>
  <si>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</si>
  <si>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</si>
  <si>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</si>
  <si>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</si>
  <si>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</si>
  <si>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</si>
  <si>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</si>
  <si>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</si>
  <si>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</si>
  <si>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</si>
  <si>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</si>
  <si>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</si>
  <si>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</si>
  <si>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</si>
  <si>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</si>
  <si>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</si>
  <si>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</si>
  <si>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</si>
  <si>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</si>
  <si>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</si>
  <si>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</si>
  <si>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</si>
  <si>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</si>
  <si>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>Направление Биология</t>
  </si>
  <si>
    <t>Физиология растений ББ15-02М</t>
  </si>
  <si>
    <t>Реконструктивная биоинженерия ББ15-05М</t>
  </si>
  <si>
    <t>ИФБиБТ</t>
  </si>
  <si>
    <t>Гидробиология и ихтиология ФБ15-04М</t>
  </si>
  <si>
    <t>Микробиология и биотехнология ББ15-01М</t>
  </si>
  <si>
    <t>Энергеника растений  (л и пр) Гаевский Н.А. ауд. 43-04</t>
  </si>
  <si>
    <t>Ихбранные главы ихтиологии (лаб и л) Вышегородцев А.А. ауд. 43-14</t>
  </si>
  <si>
    <t>Экономика и менеджмент высоких технологии (л и пр) Бухаров А.В. ауд. 43-12 модульно с 22.01.2016-11.03.2016</t>
  </si>
  <si>
    <t>Спецсеминар (пр) Прудникова С.В. Ауд. 43-09 модульно  с 22.01.2016-11.03.2016</t>
  </si>
  <si>
    <t xml:space="preserve">Техническая микробиология  (л и пр) Барановский С.В. ауд. 43-09а модульно с 25.01.2016-22.02.2016 </t>
  </si>
  <si>
    <t>Молекулярно-генетические методы в физиологии растений (л и лаб)Голованова Т.И. ауд. 43-04 модульно с 19.01.2016-08.03.2016</t>
  </si>
  <si>
    <t>Современные проблемы биологии (пр) Гаевский Н.А. ауд. 43-04</t>
  </si>
  <si>
    <t>Генетика развития растений (пр) Третьякова И.Н. ауд. 43-03</t>
  </si>
  <si>
    <t>Генетика развития растений (л) Третьякова И.Н. ауд. 43-03</t>
  </si>
  <si>
    <t>Современные проблемы биологии (пр)  Ауд.44-06 модульно с 19.01.2016-08.03.2016</t>
  </si>
  <si>
    <t>Современные проблемы биологии (пр) Зуев И.В. ауд. 43-18 модульно с 19.01.2016-08.03.2016</t>
  </si>
  <si>
    <t>весенний семестр 2015/2016 учебного года</t>
  </si>
  <si>
    <t>Современные проблемы биологии (пр) Жила Н.О. ауд. 43-10 модульо с 22.01.2016-11.03.2016</t>
  </si>
  <si>
    <t>Теоретические основы регулирования рыболовства (л и пр) Чупров С.М. ауд. 43-18</t>
  </si>
  <si>
    <t>Современные проблемы и методы биотехнологии (л и пр) Волова Т.Г. Институт биофизики</t>
  </si>
  <si>
    <t>Гаметогенез (л и пр) Смирнова О.В. НИИ Проблем Севера модульно с 01.02-15.02.2016</t>
  </si>
  <si>
    <t>Гаметогенез (л и пр) Смирнова О.В. НИИ Проблем Севера модульно с 28.01-11.02.2016 / Общая и частная эмбриология млекопитающих и человека (л и пр) Смирнова О.В. НИИ Проблем севера 18.02.2016</t>
  </si>
  <si>
    <t xml:space="preserve">Общая и частная эмбриология млекопитающих и человека (л и пр) Смирнова О.В. НИИ Проблем севера  модульно с 28.01.-18.02.2016 </t>
  </si>
  <si>
    <t>Гаметогенез (л и пр) Смирнова О.В. НИИ Проблем Севера модульно с 06.02-13.02.2016 / Общая и частная эмбриология млекопитающих и человека (л и пр) Смирнова О.В. НИИ Проблем севера 20.02.2016</t>
  </si>
  <si>
    <t xml:space="preserve">Общая и частная эмбриология млекопитающих и человека (л и пр) Смирнова О.В. НИИ Проблем севера  модульно с 06.02-20.02.2016 </t>
  </si>
  <si>
    <t xml:space="preserve">Общая и частная эмбриология млекопитающих и человека (л и пр) Смирнова О.В. НИИ Проблем севера  модульно с 01.02-15.02.2016 </t>
  </si>
  <si>
    <t>Научный английский язык ауд. 43-01, 44-06 модульно 15.03.2016-26.04.2016</t>
  </si>
  <si>
    <t>Методы изучения водных экосистем (л и лаб) Дубовская О.П. ауд. 43-18 модульно с 26.01.2016-01.03.2016 / Научный английский язык ауд. 43-01, 44-06 модульно 15.03.2016-26.04.2016</t>
  </si>
  <si>
    <t>ФГАОУ ВО "Сибирский федеральный университет"</t>
  </si>
  <si>
    <t>Научный английский язык ауд. 44-08, 44-06 модульно10.03.2016-28.04.2016</t>
  </si>
  <si>
    <t>Общая и частная эмбриология млекопитающих и человека (л и пр) Смирнова О.В. НИИ Проблем севера  модульно с 28.01.-18.02.2016 /  Научный английский язык ауд. 44-08, 44-06 модульно 10.03.2016-28.04.2016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</si>
</sst>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2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view="pageBreakPreview" zoomScale="60" zoomScaleNormal="62" workbookViewId="0" topLeftCell="A128">
      <selection activeCell="H140" sqref="H140:I142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3.625" style="0" customWidth="1"/>
    <col min="4" max="4" width="27.375" style="0" customWidth="1"/>
    <col min="5" max="5" width="27.625" style="0" customWidth="1"/>
    <col min="6" max="6" width="31.75390625" style="0" customWidth="1"/>
    <col min="7" max="7" width="29.00390625" style="0" customWidth="1"/>
    <col min="8" max="8" width="27.375" style="0" customWidth="1"/>
    <col min="9" max="9" width="27.625" style="0" customWidth="1"/>
    <col min="10" max="10" width="29.625" style="0" customWidth="1"/>
    <col min="11" max="11" width="31.125" style="0" customWidth="1"/>
  </cols>
  <sheetData>
    <row r="1" spans="1:8" ht="28.5" customHeight="1">
      <c r="A1" s="53" t="s">
        <v>8</v>
      </c>
      <c r="B1" s="53"/>
      <c r="C1" s="53"/>
      <c r="D1" s="53"/>
      <c r="E1" s="53"/>
      <c r="F1" s="53"/>
      <c r="G1" s="53"/>
      <c r="H1" s="3" t="s">
        <v>624</v>
      </c>
    </row>
    <row r="2" spans="1:8" ht="16.5" customHeight="1">
      <c r="A2" s="54" t="s">
        <v>612</v>
      </c>
      <c r="B2" s="54"/>
      <c r="C2" s="54"/>
      <c r="D2" s="54"/>
      <c r="E2" s="54"/>
      <c r="F2" s="54"/>
      <c r="G2" s="54"/>
      <c r="H2" s="3" t="s">
        <v>9</v>
      </c>
    </row>
    <row r="3" spans="1:9" ht="16.5" customHeight="1">
      <c r="A3" s="5" t="s">
        <v>6</v>
      </c>
      <c r="B3" s="5"/>
      <c r="C3" s="5"/>
      <c r="D3" s="55" t="s">
        <v>598</v>
      </c>
      <c r="E3" s="55"/>
      <c r="F3" s="55"/>
      <c r="G3" s="5"/>
      <c r="H3" s="4" t="s">
        <v>10</v>
      </c>
      <c r="I3" s="5"/>
    </row>
    <row r="4" spans="1:9" ht="16.5" customHeight="1">
      <c r="A4" s="5" t="s">
        <v>7</v>
      </c>
      <c r="B4" s="6"/>
      <c r="C4" s="6">
        <v>1</v>
      </c>
      <c r="D4" s="5"/>
      <c r="E4" s="5" t="s">
        <v>14</v>
      </c>
      <c r="F4" s="5"/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11" ht="18.75" customHeight="1">
      <c r="A6" s="48" t="s">
        <v>0</v>
      </c>
      <c r="B6" s="52" t="s">
        <v>1</v>
      </c>
      <c r="C6" s="48" t="s">
        <v>19</v>
      </c>
      <c r="D6" s="49" t="s">
        <v>595</v>
      </c>
      <c r="E6" s="50"/>
      <c r="F6" s="50"/>
      <c r="G6" s="50"/>
      <c r="H6" s="50"/>
      <c r="I6" s="50"/>
      <c r="J6" s="50"/>
      <c r="K6" s="51"/>
    </row>
    <row r="7" spans="1:11" s="2" customFormat="1" ht="21" customHeight="1">
      <c r="A7" s="48"/>
      <c r="B7" s="52"/>
      <c r="C7" s="48"/>
      <c r="D7" s="52" t="s">
        <v>600</v>
      </c>
      <c r="E7" s="52"/>
      <c r="F7" s="52" t="s">
        <v>596</v>
      </c>
      <c r="G7" s="52"/>
      <c r="H7" s="52" t="s">
        <v>599</v>
      </c>
      <c r="I7" s="52"/>
      <c r="J7" s="52" t="s">
        <v>597</v>
      </c>
      <c r="K7" s="52"/>
    </row>
    <row r="8" spans="1:11" s="2" customFormat="1" ht="29.25" customHeight="1">
      <c r="A8" s="48" t="s">
        <v>2</v>
      </c>
      <c r="B8" s="45" t="s">
        <v>3</v>
      </c>
      <c r="C8" s="45" t="s">
        <v>22</v>
      </c>
      <c r="D8" s="17"/>
      <c r="E8" s="23"/>
      <c r="F8" s="17"/>
      <c r="G8" s="23"/>
      <c r="H8" s="17"/>
      <c r="I8" s="23"/>
      <c r="J8" s="17"/>
      <c r="K8" s="23"/>
    </row>
    <row r="9" spans="1:11" s="2" customFormat="1" ht="12.75" customHeight="1">
      <c r="A9" s="48"/>
      <c r="B9" s="46"/>
      <c r="C9" s="46"/>
      <c r="D9" s="19"/>
      <c r="E9" s="24"/>
      <c r="F9" s="19"/>
      <c r="G9" s="24"/>
      <c r="H9" s="19"/>
      <c r="I9" s="24"/>
      <c r="J9" s="19"/>
      <c r="K9" s="24"/>
    </row>
    <row r="10" spans="1:11" ht="39" customHeight="1" hidden="1">
      <c r="A10" s="48"/>
      <c r="B10" s="46"/>
      <c r="C10" s="47"/>
      <c r="D10" s="21"/>
      <c r="E10" s="25"/>
      <c r="F10" s="21"/>
      <c r="G10" s="25"/>
      <c r="H10" s="21"/>
      <c r="I10" s="25"/>
      <c r="J10" s="21"/>
      <c r="K10" s="25"/>
    </row>
    <row r="11" spans="1:11" s="2" customFormat="1" ht="31.5" customHeight="1">
      <c r="A11" s="48"/>
      <c r="B11" s="46"/>
      <c r="C11" s="45" t="s">
        <v>23</v>
      </c>
      <c r="D11" s="17"/>
      <c r="E11" s="23"/>
      <c r="F11" s="17"/>
      <c r="G11" s="23"/>
      <c r="H11" s="17"/>
      <c r="I11" s="23"/>
      <c r="J11" s="17"/>
      <c r="K11" s="23"/>
    </row>
    <row r="12" spans="1:11" s="2" customFormat="1" ht="6" customHeight="1">
      <c r="A12" s="48"/>
      <c r="B12" s="46"/>
      <c r="C12" s="46"/>
      <c r="D12" s="19"/>
      <c r="E12" s="24"/>
      <c r="F12" s="19"/>
      <c r="G12" s="24"/>
      <c r="H12" s="19"/>
      <c r="I12" s="24"/>
      <c r="J12" s="19"/>
      <c r="K12" s="24"/>
    </row>
    <row r="13" spans="1:11" ht="48.75" customHeight="1" hidden="1">
      <c r="A13" s="48"/>
      <c r="B13" s="47"/>
      <c r="C13" s="47"/>
      <c r="D13" s="21"/>
      <c r="E13" s="25"/>
      <c r="F13" s="21"/>
      <c r="G13" s="25"/>
      <c r="H13" s="21"/>
      <c r="I13" s="25"/>
      <c r="J13" s="21"/>
      <c r="K13" s="25"/>
    </row>
    <row r="14" spans="1:11" s="2" customFormat="1" ht="12" customHeight="1">
      <c r="A14" s="48"/>
      <c r="B14" s="45" t="s">
        <v>4</v>
      </c>
      <c r="C14" s="45" t="s">
        <v>22</v>
      </c>
      <c r="D14" s="17" t="s">
        <v>605</v>
      </c>
      <c r="E14" s="23"/>
      <c r="F14" s="17"/>
      <c r="G14" s="23"/>
      <c r="H14" s="17"/>
      <c r="I14" s="23"/>
      <c r="J14" s="17" t="s">
        <v>616</v>
      </c>
      <c r="K14" s="23"/>
    </row>
    <row r="15" spans="1:11" s="2" customFormat="1" ht="19.5" customHeight="1">
      <c r="A15" s="48"/>
      <c r="B15" s="46"/>
      <c r="C15" s="46"/>
      <c r="D15" s="19"/>
      <c r="E15" s="24"/>
      <c r="F15" s="19"/>
      <c r="G15" s="24"/>
      <c r="H15" s="19"/>
      <c r="I15" s="24"/>
      <c r="J15" s="19"/>
      <c r="K15" s="24"/>
    </row>
    <row r="16" spans="1:11" ht="24.75" customHeight="1" hidden="1">
      <c r="A16" s="48"/>
      <c r="B16" s="46"/>
      <c r="C16" s="47"/>
      <c r="D16" s="19"/>
      <c r="E16" s="24"/>
      <c r="F16" s="21"/>
      <c r="G16" s="25"/>
      <c r="H16" s="21"/>
      <c r="I16" s="25"/>
      <c r="J16" s="19"/>
      <c r="K16" s="24"/>
    </row>
    <row r="17" spans="1:11" ht="21" customHeight="1">
      <c r="A17" s="48"/>
      <c r="B17" s="46"/>
      <c r="C17" s="45" t="s">
        <v>23</v>
      </c>
      <c r="D17" s="19"/>
      <c r="E17" s="24"/>
      <c r="F17" s="17"/>
      <c r="G17" s="23"/>
      <c r="H17" s="17"/>
      <c r="I17" s="23"/>
      <c r="J17" s="19"/>
      <c r="K17" s="24"/>
    </row>
    <row r="18" spans="1:11" ht="18.75" customHeight="1">
      <c r="A18" s="48"/>
      <c r="B18" s="46"/>
      <c r="C18" s="46"/>
      <c r="D18" s="19"/>
      <c r="E18" s="24"/>
      <c r="F18" s="19"/>
      <c r="G18" s="24"/>
      <c r="H18" s="19"/>
      <c r="I18" s="24"/>
      <c r="J18" s="19"/>
      <c r="K18" s="24"/>
    </row>
    <row r="19" spans="1:11" ht="35.25" customHeight="1" hidden="1">
      <c r="A19" s="48"/>
      <c r="B19" s="47"/>
      <c r="C19" s="47"/>
      <c r="D19" s="19"/>
      <c r="E19" s="24"/>
      <c r="F19" s="21"/>
      <c r="G19" s="25"/>
      <c r="H19" s="21"/>
      <c r="I19" s="25"/>
      <c r="J19" s="19"/>
      <c r="K19" s="24"/>
    </row>
    <row r="20" spans="1:11" ht="39.75" customHeight="1">
      <c r="A20" s="48"/>
      <c r="B20" s="45" t="s">
        <v>12</v>
      </c>
      <c r="C20" s="45" t="s">
        <v>22</v>
      </c>
      <c r="D20" s="19"/>
      <c r="E20" s="24"/>
      <c r="F20" s="17"/>
      <c r="G20" s="23"/>
      <c r="H20" s="17"/>
      <c r="I20" s="23"/>
      <c r="J20" s="19"/>
      <c r="K20" s="24"/>
    </row>
    <row r="21" spans="1:11" ht="1.5" customHeight="1" hidden="1">
      <c r="A21" s="48"/>
      <c r="B21" s="46"/>
      <c r="C21" s="46"/>
      <c r="D21" s="19"/>
      <c r="E21" s="24"/>
      <c r="F21" s="19"/>
      <c r="G21" s="24"/>
      <c r="H21" s="19"/>
      <c r="I21" s="24"/>
      <c r="J21" s="19"/>
      <c r="K21" s="24"/>
    </row>
    <row r="22" spans="1:11" ht="46.5" customHeight="1" hidden="1">
      <c r="A22" s="48"/>
      <c r="B22" s="46"/>
      <c r="C22" s="47"/>
      <c r="D22" s="19"/>
      <c r="E22" s="24"/>
      <c r="F22" s="21"/>
      <c r="G22" s="25"/>
      <c r="H22" s="21"/>
      <c r="I22" s="25"/>
      <c r="J22" s="19"/>
      <c r="K22" s="24"/>
    </row>
    <row r="23" spans="1:11" ht="27" customHeight="1">
      <c r="A23" s="48"/>
      <c r="B23" s="46"/>
      <c r="C23" s="45" t="s">
        <v>23</v>
      </c>
      <c r="D23" s="19"/>
      <c r="E23" s="24"/>
      <c r="F23" s="17"/>
      <c r="G23" s="23"/>
      <c r="H23" s="17"/>
      <c r="I23" s="23"/>
      <c r="J23" s="19"/>
      <c r="K23" s="24"/>
    </row>
    <row r="24" spans="1:11" ht="24.75" customHeight="1" hidden="1">
      <c r="A24" s="48"/>
      <c r="B24" s="46"/>
      <c r="C24" s="46"/>
      <c r="D24" s="19"/>
      <c r="E24" s="24"/>
      <c r="F24" s="19"/>
      <c r="G24" s="24"/>
      <c r="H24" s="19"/>
      <c r="I24" s="24"/>
      <c r="J24" s="19"/>
      <c r="K24" s="24"/>
    </row>
    <row r="25" spans="1:11" ht="4.5" customHeight="1">
      <c r="A25" s="48"/>
      <c r="B25" s="47"/>
      <c r="C25" s="47"/>
      <c r="D25" s="19"/>
      <c r="E25" s="24"/>
      <c r="F25" s="21"/>
      <c r="G25" s="25"/>
      <c r="H25" s="21"/>
      <c r="I25" s="25"/>
      <c r="J25" s="21"/>
      <c r="K25" s="25"/>
    </row>
    <row r="26" spans="1:11" ht="22.5" customHeight="1">
      <c r="A26" s="48"/>
      <c r="B26" s="45" t="s">
        <v>5</v>
      </c>
      <c r="C26" s="45" t="s">
        <v>22</v>
      </c>
      <c r="D26" s="19"/>
      <c r="E26" s="24"/>
      <c r="F26" s="17"/>
      <c r="G26" s="23"/>
      <c r="H26" s="17"/>
      <c r="I26" s="23"/>
      <c r="J26" s="17" t="s">
        <v>621</v>
      </c>
      <c r="K26" s="23"/>
    </row>
    <row r="27" spans="1:11" ht="13.5" customHeight="1">
      <c r="A27" s="48"/>
      <c r="B27" s="46"/>
      <c r="C27" s="46"/>
      <c r="D27" s="19"/>
      <c r="E27" s="24"/>
      <c r="F27" s="19"/>
      <c r="G27" s="24"/>
      <c r="H27" s="19"/>
      <c r="I27" s="24"/>
      <c r="J27" s="19"/>
      <c r="K27" s="24"/>
    </row>
    <row r="28" spans="1:11" ht="13.5" customHeight="1">
      <c r="A28" s="48"/>
      <c r="B28" s="46"/>
      <c r="C28" s="47"/>
      <c r="D28" s="19"/>
      <c r="E28" s="24"/>
      <c r="F28" s="21"/>
      <c r="G28" s="25"/>
      <c r="H28" s="21"/>
      <c r="I28" s="25"/>
      <c r="J28" s="19"/>
      <c r="K28" s="24"/>
    </row>
    <row r="29" spans="1:11" s="2" customFormat="1" ht="12.75" customHeight="1">
      <c r="A29" s="48"/>
      <c r="B29" s="46"/>
      <c r="C29" s="45" t="s">
        <v>23</v>
      </c>
      <c r="D29" s="19"/>
      <c r="E29" s="24"/>
      <c r="F29" s="17"/>
      <c r="G29" s="23"/>
      <c r="H29" s="17"/>
      <c r="I29" s="23"/>
      <c r="J29" s="19"/>
      <c r="K29" s="24"/>
    </row>
    <row r="30" spans="1:11" s="2" customFormat="1" ht="13.5" customHeight="1">
      <c r="A30" s="48"/>
      <c r="B30" s="46"/>
      <c r="C30" s="46"/>
      <c r="D30" s="19"/>
      <c r="E30" s="24"/>
      <c r="F30" s="19"/>
      <c r="G30" s="24"/>
      <c r="H30" s="19"/>
      <c r="I30" s="24"/>
      <c r="J30" s="19"/>
      <c r="K30" s="24"/>
    </row>
    <row r="31" spans="1:11" ht="13.5" customHeight="1">
      <c r="A31" s="48"/>
      <c r="B31" s="47"/>
      <c r="C31" s="47"/>
      <c r="D31" s="21"/>
      <c r="E31" s="25"/>
      <c r="F31" s="21"/>
      <c r="G31" s="25"/>
      <c r="H31" s="21"/>
      <c r="I31" s="25"/>
      <c r="J31" s="19"/>
      <c r="K31" s="24"/>
    </row>
    <row r="32" spans="1:11" ht="13.5" customHeight="1">
      <c r="A32" s="48"/>
      <c r="B32" s="45" t="s">
        <v>13</v>
      </c>
      <c r="C32" s="45" t="s">
        <v>22</v>
      </c>
      <c r="D32" s="17"/>
      <c r="E32" s="23"/>
      <c r="F32" s="17"/>
      <c r="G32" s="23"/>
      <c r="H32" s="17"/>
      <c r="I32" s="23"/>
      <c r="J32" s="19"/>
      <c r="K32" s="24"/>
    </row>
    <row r="33" spans="1:11" ht="13.5" customHeight="1">
      <c r="A33" s="48"/>
      <c r="B33" s="46"/>
      <c r="C33" s="46"/>
      <c r="D33" s="19"/>
      <c r="E33" s="24"/>
      <c r="F33" s="19"/>
      <c r="G33" s="24"/>
      <c r="H33" s="19"/>
      <c r="I33" s="24"/>
      <c r="J33" s="19"/>
      <c r="K33" s="24"/>
    </row>
    <row r="34" spans="1:11" ht="13.5" customHeight="1">
      <c r="A34" s="48"/>
      <c r="B34" s="46"/>
      <c r="C34" s="47"/>
      <c r="D34" s="21"/>
      <c r="E34" s="25"/>
      <c r="F34" s="21"/>
      <c r="G34" s="25"/>
      <c r="H34" s="21"/>
      <c r="I34" s="25"/>
      <c r="J34" s="19"/>
      <c r="K34" s="24"/>
    </row>
    <row r="35" spans="1:11" s="2" customFormat="1" ht="12.75" customHeight="1">
      <c r="A35" s="48"/>
      <c r="B35" s="46"/>
      <c r="C35" s="45" t="s">
        <v>23</v>
      </c>
      <c r="D35" s="17"/>
      <c r="E35" s="23"/>
      <c r="F35" s="17"/>
      <c r="G35" s="23"/>
      <c r="H35" s="17"/>
      <c r="I35" s="23"/>
      <c r="J35" s="19"/>
      <c r="K35" s="24"/>
    </row>
    <row r="36" spans="1:11" s="2" customFormat="1" ht="28.5" customHeight="1">
      <c r="A36" s="48"/>
      <c r="B36" s="46"/>
      <c r="C36" s="46"/>
      <c r="D36" s="19"/>
      <c r="E36" s="24"/>
      <c r="F36" s="19"/>
      <c r="G36" s="24"/>
      <c r="H36" s="19"/>
      <c r="I36" s="24"/>
      <c r="J36" s="19"/>
      <c r="K36" s="24"/>
    </row>
    <row r="37" spans="1:11" ht="13.5" customHeight="1">
      <c r="A37" s="48"/>
      <c r="B37" s="47"/>
      <c r="C37" s="47"/>
      <c r="D37" s="21"/>
      <c r="E37" s="25"/>
      <c r="F37" s="21"/>
      <c r="G37" s="25"/>
      <c r="H37" s="21"/>
      <c r="I37" s="25"/>
      <c r="J37" s="21"/>
      <c r="K37" s="25"/>
    </row>
    <row r="38" spans="1:11" ht="31.5" customHeight="1" hidden="1">
      <c r="A38" s="48"/>
      <c r="B38" s="45" t="s">
        <v>11</v>
      </c>
      <c r="C38" s="45" t="s">
        <v>22</v>
      </c>
      <c r="D38" s="14"/>
      <c r="E38" s="14"/>
      <c r="F38" s="14"/>
      <c r="G38" s="14"/>
      <c r="H38" s="14"/>
      <c r="I38" s="14"/>
      <c r="J38" s="14"/>
      <c r="K38" s="14"/>
    </row>
    <row r="39" spans="1:11" ht="76.5" customHeight="1" hidden="1">
      <c r="A39" s="48"/>
      <c r="B39" s="46"/>
      <c r="C39" s="46"/>
      <c r="D39" s="14"/>
      <c r="E39" s="14"/>
      <c r="F39" s="14"/>
      <c r="G39" s="14"/>
      <c r="H39" s="14"/>
      <c r="I39" s="14"/>
      <c r="J39" s="14"/>
      <c r="K39" s="14"/>
    </row>
    <row r="40" spans="1:11" ht="13.5" customHeight="1" hidden="1">
      <c r="A40" s="48"/>
      <c r="B40" s="46"/>
      <c r="C40" s="47"/>
      <c r="D40" s="14"/>
      <c r="E40" s="14"/>
      <c r="F40" s="14"/>
      <c r="G40" s="14"/>
      <c r="H40" s="14"/>
      <c r="I40" s="14"/>
      <c r="J40" s="14"/>
      <c r="K40" s="14"/>
    </row>
    <row r="41" spans="1:11" s="2" customFormat="1" ht="48.75" customHeight="1" hidden="1">
      <c r="A41" s="48"/>
      <c r="B41" s="46"/>
      <c r="C41" s="45" t="s">
        <v>23</v>
      </c>
      <c r="D41" s="14"/>
      <c r="E41" s="14"/>
      <c r="F41" s="14"/>
      <c r="G41" s="14"/>
      <c r="H41" s="14"/>
      <c r="I41" s="14"/>
      <c r="J41" s="14"/>
      <c r="K41" s="14"/>
    </row>
    <row r="42" spans="1:11" s="2" customFormat="1" ht="30" customHeight="1" hidden="1">
      <c r="A42" s="48"/>
      <c r="B42" s="46"/>
      <c r="C42" s="46"/>
      <c r="D42" s="14"/>
      <c r="E42" s="14"/>
      <c r="F42" s="14"/>
      <c r="G42" s="14"/>
      <c r="H42" s="14"/>
      <c r="I42" s="14"/>
      <c r="J42" s="14"/>
      <c r="K42" s="14"/>
    </row>
    <row r="43" spans="1:11" ht="28.5" customHeight="1" hidden="1">
      <c r="A43" s="48"/>
      <c r="B43" s="47"/>
      <c r="C43" s="47"/>
      <c r="D43" s="14"/>
      <c r="E43" s="14"/>
      <c r="F43" s="14"/>
      <c r="G43" s="14"/>
      <c r="H43" s="14"/>
      <c r="I43" s="14"/>
      <c r="J43" s="14"/>
      <c r="K43" s="14"/>
    </row>
    <row r="44" spans="1:11" s="2" customFormat="1" ht="30" customHeight="1">
      <c r="A44" s="48" t="s">
        <v>15</v>
      </c>
      <c r="B44" s="45" t="s">
        <v>3</v>
      </c>
      <c r="C44" s="45" t="s">
        <v>22</v>
      </c>
      <c r="D44" s="33"/>
      <c r="E44" s="34"/>
      <c r="F44" s="17" t="s">
        <v>606</v>
      </c>
      <c r="G44" s="23"/>
      <c r="H44" s="17"/>
      <c r="I44" s="23"/>
      <c r="J44" s="17"/>
      <c r="K44" s="23"/>
    </row>
    <row r="45" spans="1:11" s="2" customFormat="1" ht="27.75" customHeight="1">
      <c r="A45" s="48"/>
      <c r="B45" s="46"/>
      <c r="C45" s="46"/>
      <c r="D45" s="35"/>
      <c r="E45" s="36"/>
      <c r="F45" s="19"/>
      <c r="G45" s="24"/>
      <c r="H45" s="19"/>
      <c r="I45" s="24"/>
      <c r="J45" s="19"/>
      <c r="K45" s="24"/>
    </row>
    <row r="46" spans="1:11" ht="28.5" customHeight="1" hidden="1">
      <c r="A46" s="48"/>
      <c r="B46" s="46"/>
      <c r="C46" s="47"/>
      <c r="D46" s="37"/>
      <c r="E46" s="38"/>
      <c r="F46" s="19"/>
      <c r="G46" s="24"/>
      <c r="H46" s="21"/>
      <c r="I46" s="25"/>
      <c r="J46" s="21"/>
      <c r="K46" s="25"/>
    </row>
    <row r="47" spans="1:11" s="2" customFormat="1" ht="31.5" customHeight="1">
      <c r="A47" s="48"/>
      <c r="B47" s="46"/>
      <c r="C47" s="45" t="s">
        <v>23</v>
      </c>
      <c r="D47" s="17"/>
      <c r="E47" s="23"/>
      <c r="F47" s="19"/>
      <c r="G47" s="24"/>
      <c r="H47" s="17"/>
      <c r="I47" s="23"/>
      <c r="J47" s="17"/>
      <c r="K47" s="23"/>
    </row>
    <row r="48" spans="1:11" s="2" customFormat="1" ht="8.25" customHeight="1">
      <c r="A48" s="48"/>
      <c r="B48" s="46"/>
      <c r="C48" s="46"/>
      <c r="D48" s="19"/>
      <c r="E48" s="24"/>
      <c r="F48" s="19"/>
      <c r="G48" s="24"/>
      <c r="H48" s="19"/>
      <c r="I48" s="24"/>
      <c r="J48" s="19"/>
      <c r="K48" s="24"/>
    </row>
    <row r="49" spans="1:11" ht="45.75" customHeight="1" hidden="1">
      <c r="A49" s="48"/>
      <c r="B49" s="47"/>
      <c r="C49" s="47"/>
      <c r="D49" s="21"/>
      <c r="E49" s="25"/>
      <c r="F49" s="21"/>
      <c r="G49" s="25"/>
      <c r="H49" s="21"/>
      <c r="I49" s="25"/>
      <c r="J49" s="21"/>
      <c r="K49" s="25"/>
    </row>
    <row r="50" spans="1:11" s="2" customFormat="1" ht="41.25" customHeight="1">
      <c r="A50" s="48"/>
      <c r="B50" s="45" t="s">
        <v>4</v>
      </c>
      <c r="C50" s="45" t="s">
        <v>22</v>
      </c>
      <c r="D50" s="33"/>
      <c r="E50" s="34"/>
      <c r="F50" s="17" t="s">
        <v>606</v>
      </c>
      <c r="G50" s="23"/>
      <c r="H50" s="17" t="s">
        <v>611</v>
      </c>
      <c r="I50" s="23"/>
      <c r="J50" s="33"/>
      <c r="K50" s="34"/>
    </row>
    <row r="51" spans="1:11" s="2" customFormat="1" ht="28.5" customHeight="1">
      <c r="A51" s="48"/>
      <c r="B51" s="46"/>
      <c r="C51" s="46"/>
      <c r="D51" s="35"/>
      <c r="E51" s="36"/>
      <c r="F51" s="19"/>
      <c r="G51" s="24"/>
      <c r="H51" s="19"/>
      <c r="I51" s="24"/>
      <c r="J51" s="35"/>
      <c r="K51" s="36"/>
    </row>
    <row r="52" spans="1:11" ht="10.5" customHeight="1" hidden="1">
      <c r="A52" s="48"/>
      <c r="B52" s="46"/>
      <c r="C52" s="47"/>
      <c r="D52" s="37"/>
      <c r="E52" s="38"/>
      <c r="F52" s="21"/>
      <c r="G52" s="25"/>
      <c r="H52" s="19"/>
      <c r="I52" s="24"/>
      <c r="J52" s="37"/>
      <c r="K52" s="38"/>
    </row>
    <row r="53" spans="1:11" ht="16.5" customHeight="1">
      <c r="A53" s="48"/>
      <c r="B53" s="46"/>
      <c r="C53" s="45" t="s">
        <v>23</v>
      </c>
      <c r="D53" s="17"/>
      <c r="E53" s="23"/>
      <c r="F53" s="17" t="s">
        <v>607</v>
      </c>
      <c r="G53" s="23"/>
      <c r="H53" s="19"/>
      <c r="I53" s="24"/>
      <c r="J53" s="17"/>
      <c r="K53" s="23"/>
    </row>
    <row r="54" spans="1:11" ht="24" customHeight="1">
      <c r="A54" s="48"/>
      <c r="B54" s="46"/>
      <c r="C54" s="46"/>
      <c r="D54" s="19"/>
      <c r="E54" s="24"/>
      <c r="F54" s="19"/>
      <c r="G54" s="24"/>
      <c r="H54" s="19"/>
      <c r="I54" s="24"/>
      <c r="J54" s="19"/>
      <c r="K54" s="24"/>
    </row>
    <row r="55" spans="1:11" ht="10.5" customHeight="1">
      <c r="A55" s="48"/>
      <c r="B55" s="47"/>
      <c r="C55" s="47"/>
      <c r="D55" s="21"/>
      <c r="E55" s="25"/>
      <c r="F55" s="21"/>
      <c r="G55" s="25"/>
      <c r="H55" s="21"/>
      <c r="I55" s="25"/>
      <c r="J55" s="21"/>
      <c r="K55" s="25"/>
    </row>
    <row r="56" spans="1:11" ht="42" customHeight="1">
      <c r="A56" s="48"/>
      <c r="B56" s="45" t="s">
        <v>12</v>
      </c>
      <c r="C56" s="45" t="s">
        <v>22</v>
      </c>
      <c r="D56" s="26" t="s">
        <v>615</v>
      </c>
      <c r="E56" s="27"/>
      <c r="F56" s="17" t="s">
        <v>601</v>
      </c>
      <c r="G56" s="23"/>
      <c r="H56" s="17" t="s">
        <v>623</v>
      </c>
      <c r="I56" s="23"/>
      <c r="J56" s="19" t="s">
        <v>610</v>
      </c>
      <c r="K56" s="24"/>
    </row>
    <row r="57" spans="1:11" ht="6.75" customHeight="1">
      <c r="A57" s="48"/>
      <c r="B57" s="46"/>
      <c r="C57" s="46"/>
      <c r="D57" s="28"/>
      <c r="E57" s="29"/>
      <c r="F57" s="19"/>
      <c r="G57" s="24"/>
      <c r="H57" s="19"/>
      <c r="I57" s="24"/>
      <c r="J57" s="19"/>
      <c r="K57" s="24"/>
    </row>
    <row r="58" spans="1:11" ht="13.5" customHeight="1" hidden="1">
      <c r="A58" s="48"/>
      <c r="B58" s="46"/>
      <c r="C58" s="47"/>
      <c r="D58" s="28"/>
      <c r="E58" s="29"/>
      <c r="F58" s="19"/>
      <c r="G58" s="24"/>
      <c r="H58" s="19"/>
      <c r="I58" s="24"/>
      <c r="J58" s="19"/>
      <c r="K58" s="24"/>
    </row>
    <row r="59" spans="1:11" ht="33.75" customHeight="1">
      <c r="A59" s="48"/>
      <c r="B59" s="46"/>
      <c r="C59" s="45" t="s">
        <v>23</v>
      </c>
      <c r="D59" s="28"/>
      <c r="E59" s="29"/>
      <c r="F59" s="19"/>
      <c r="G59" s="24"/>
      <c r="H59" s="19"/>
      <c r="I59" s="24"/>
      <c r="J59" s="19"/>
      <c r="K59" s="24"/>
    </row>
    <row r="60" spans="1:11" ht="13.5" customHeight="1" hidden="1">
      <c r="A60" s="48"/>
      <c r="B60" s="46"/>
      <c r="C60" s="46"/>
      <c r="D60" s="28"/>
      <c r="E60" s="29"/>
      <c r="F60" s="19"/>
      <c r="G60" s="24"/>
      <c r="H60" s="19"/>
      <c r="I60" s="24"/>
      <c r="J60" s="19"/>
      <c r="K60" s="24"/>
    </row>
    <row r="61" spans="1:11" ht="13.5" customHeight="1" hidden="1">
      <c r="A61" s="48"/>
      <c r="B61" s="47"/>
      <c r="C61" s="47"/>
      <c r="D61" s="30"/>
      <c r="E61" s="31"/>
      <c r="F61" s="21"/>
      <c r="G61" s="25"/>
      <c r="H61" s="19"/>
      <c r="I61" s="24"/>
      <c r="J61" s="21"/>
      <c r="K61" s="25"/>
    </row>
    <row r="62" spans="1:11" ht="15" customHeight="1">
      <c r="A62" s="48"/>
      <c r="B62" s="45" t="s">
        <v>5</v>
      </c>
      <c r="C62" s="45" t="s">
        <v>22</v>
      </c>
      <c r="D62" s="17" t="s">
        <v>622</v>
      </c>
      <c r="E62" s="18"/>
      <c r="F62" s="17" t="s">
        <v>622</v>
      </c>
      <c r="G62" s="18"/>
      <c r="H62" s="19"/>
      <c r="I62" s="24"/>
      <c r="J62" s="17" t="s">
        <v>622</v>
      </c>
      <c r="K62" s="18"/>
    </row>
    <row r="63" spans="1:11" ht="28.5" customHeight="1">
      <c r="A63" s="48"/>
      <c r="B63" s="46"/>
      <c r="C63" s="46"/>
      <c r="D63" s="19"/>
      <c r="E63" s="20"/>
      <c r="F63" s="19"/>
      <c r="G63" s="20"/>
      <c r="H63" s="19"/>
      <c r="I63" s="24"/>
      <c r="J63" s="19"/>
      <c r="K63" s="20"/>
    </row>
    <row r="64" spans="1:11" ht="12.75" customHeight="1" hidden="1">
      <c r="A64" s="48"/>
      <c r="B64" s="46"/>
      <c r="C64" s="47"/>
      <c r="D64" s="19"/>
      <c r="E64" s="20"/>
      <c r="F64" s="19"/>
      <c r="G64" s="20"/>
      <c r="H64" s="19"/>
      <c r="I64" s="24"/>
      <c r="J64" s="19"/>
      <c r="K64" s="20"/>
    </row>
    <row r="65" spans="1:11" s="2" customFormat="1" ht="12.75" customHeight="1">
      <c r="A65" s="48"/>
      <c r="B65" s="46"/>
      <c r="C65" s="45" t="s">
        <v>23</v>
      </c>
      <c r="D65" s="19"/>
      <c r="E65" s="20"/>
      <c r="F65" s="19"/>
      <c r="G65" s="20"/>
      <c r="H65" s="19"/>
      <c r="I65" s="24"/>
      <c r="J65" s="19"/>
      <c r="K65" s="20"/>
    </row>
    <row r="66" spans="1:11" s="2" customFormat="1" ht="15" customHeight="1">
      <c r="A66" s="48"/>
      <c r="B66" s="46"/>
      <c r="C66" s="46"/>
      <c r="D66" s="19"/>
      <c r="E66" s="20"/>
      <c r="F66" s="19"/>
      <c r="G66" s="20"/>
      <c r="H66" s="19"/>
      <c r="I66" s="24"/>
      <c r="J66" s="19"/>
      <c r="K66" s="20"/>
    </row>
    <row r="67" spans="1:11" ht="15" customHeight="1">
      <c r="A67" s="48"/>
      <c r="B67" s="47"/>
      <c r="C67" s="47"/>
      <c r="D67" s="21"/>
      <c r="E67" s="22"/>
      <c r="F67" s="21"/>
      <c r="G67" s="22"/>
      <c r="H67" s="21"/>
      <c r="I67" s="25"/>
      <c r="J67" s="21"/>
      <c r="K67" s="22"/>
    </row>
    <row r="68" spans="1:11" ht="41.25" customHeight="1">
      <c r="A68" s="48"/>
      <c r="B68" s="45" t="s">
        <v>13</v>
      </c>
      <c r="C68" s="45" t="s">
        <v>22</v>
      </c>
      <c r="D68" s="39"/>
      <c r="E68" s="40"/>
      <c r="F68" s="39"/>
      <c r="G68" s="40"/>
      <c r="H68" s="39"/>
      <c r="I68" s="40"/>
      <c r="J68" s="17"/>
      <c r="K68" s="23"/>
    </row>
    <row r="69" spans="1:11" ht="3" customHeight="1">
      <c r="A69" s="48"/>
      <c r="B69" s="46"/>
      <c r="C69" s="46"/>
      <c r="D69" s="41"/>
      <c r="E69" s="42"/>
      <c r="F69" s="41"/>
      <c r="G69" s="42"/>
      <c r="H69" s="41"/>
      <c r="I69" s="42"/>
      <c r="J69" s="19"/>
      <c r="K69" s="24"/>
    </row>
    <row r="70" spans="1:11" ht="13.5" customHeight="1" hidden="1">
      <c r="A70" s="48"/>
      <c r="B70" s="46"/>
      <c r="C70" s="47"/>
      <c r="D70" s="43"/>
      <c r="E70" s="44"/>
      <c r="F70" s="43"/>
      <c r="G70" s="44"/>
      <c r="H70" s="43"/>
      <c r="I70" s="44"/>
      <c r="J70" s="21"/>
      <c r="K70" s="25"/>
    </row>
    <row r="71" spans="1:11" s="2" customFormat="1" ht="32.25" customHeight="1">
      <c r="A71" s="48"/>
      <c r="B71" s="46"/>
      <c r="C71" s="45" t="s">
        <v>23</v>
      </c>
      <c r="D71" s="33"/>
      <c r="E71" s="34"/>
      <c r="F71" s="33"/>
      <c r="G71" s="34"/>
      <c r="H71" s="33"/>
      <c r="I71" s="34"/>
      <c r="J71" s="17"/>
      <c r="K71" s="23"/>
    </row>
    <row r="72" spans="1:11" s="2" customFormat="1" ht="13.5" customHeight="1" hidden="1">
      <c r="A72" s="48"/>
      <c r="B72" s="46"/>
      <c r="C72" s="46"/>
      <c r="D72" s="35"/>
      <c r="E72" s="36"/>
      <c r="F72" s="35"/>
      <c r="G72" s="36"/>
      <c r="H72" s="35"/>
      <c r="I72" s="36"/>
      <c r="J72" s="19"/>
      <c r="K72" s="24"/>
    </row>
    <row r="73" spans="1:11" ht="13.5" customHeight="1" hidden="1">
      <c r="A73" s="48"/>
      <c r="B73" s="47"/>
      <c r="C73" s="47"/>
      <c r="D73" s="37"/>
      <c r="E73" s="38"/>
      <c r="F73" s="37"/>
      <c r="G73" s="38"/>
      <c r="H73" s="37"/>
      <c r="I73" s="38"/>
      <c r="J73" s="21"/>
      <c r="K73" s="25"/>
    </row>
    <row r="74" spans="1:11" ht="27" customHeight="1">
      <c r="A74" s="48"/>
      <c r="B74" s="45" t="s">
        <v>11</v>
      </c>
      <c r="C74" s="45" t="s">
        <v>22</v>
      </c>
      <c r="D74" s="17"/>
      <c r="E74" s="23"/>
      <c r="F74" s="39"/>
      <c r="G74" s="40"/>
      <c r="H74" s="17"/>
      <c r="I74" s="23"/>
      <c r="J74" s="17"/>
      <c r="K74" s="23"/>
    </row>
    <row r="75" spans="1:11" ht="13.5" customHeight="1" hidden="1">
      <c r="A75" s="48"/>
      <c r="B75" s="46"/>
      <c r="C75" s="46"/>
      <c r="D75" s="19"/>
      <c r="E75" s="24"/>
      <c r="F75" s="41"/>
      <c r="G75" s="42"/>
      <c r="H75" s="19"/>
      <c r="I75" s="24"/>
      <c r="J75" s="19"/>
      <c r="K75" s="24"/>
    </row>
    <row r="76" spans="1:11" ht="13.5" customHeight="1" hidden="1">
      <c r="A76" s="48"/>
      <c r="B76" s="46"/>
      <c r="C76" s="47"/>
      <c r="D76" s="21"/>
      <c r="E76" s="25"/>
      <c r="F76" s="43"/>
      <c r="G76" s="44"/>
      <c r="H76" s="21"/>
      <c r="I76" s="25"/>
      <c r="J76" s="21"/>
      <c r="K76" s="25"/>
    </row>
    <row r="77" spans="1:11" s="2" customFormat="1" ht="32.25" customHeight="1">
      <c r="A77" s="48"/>
      <c r="B77" s="46"/>
      <c r="C77" s="45" t="s">
        <v>23</v>
      </c>
      <c r="D77" s="17"/>
      <c r="E77" s="23"/>
      <c r="F77" s="33"/>
      <c r="G77" s="34"/>
      <c r="H77" s="17"/>
      <c r="I77" s="23"/>
      <c r="J77" s="17"/>
      <c r="K77" s="23"/>
    </row>
    <row r="78" spans="1:11" s="2" customFormat="1" ht="3" customHeight="1">
      <c r="A78" s="48"/>
      <c r="B78" s="46"/>
      <c r="C78" s="46"/>
      <c r="D78" s="19"/>
      <c r="E78" s="24"/>
      <c r="F78" s="35"/>
      <c r="G78" s="36"/>
      <c r="H78" s="19"/>
      <c r="I78" s="24"/>
      <c r="J78" s="19"/>
      <c r="K78" s="24"/>
    </row>
    <row r="79" spans="1:11" ht="42.75" customHeight="1" hidden="1">
      <c r="A79" s="48"/>
      <c r="B79" s="47"/>
      <c r="C79" s="47"/>
      <c r="D79" s="21"/>
      <c r="E79" s="25"/>
      <c r="F79" s="37"/>
      <c r="G79" s="38"/>
      <c r="H79" s="21"/>
      <c r="I79" s="25"/>
      <c r="J79" s="21"/>
      <c r="K79" s="25"/>
    </row>
    <row r="80" spans="1:11" s="2" customFormat="1" ht="23.25" customHeight="1">
      <c r="A80" s="48" t="s">
        <v>16</v>
      </c>
      <c r="B80" s="45" t="s">
        <v>3</v>
      </c>
      <c r="C80" s="45" t="s">
        <v>22</v>
      </c>
      <c r="D80" s="57"/>
      <c r="E80" s="58"/>
      <c r="F80" s="58"/>
      <c r="G80" s="58"/>
      <c r="H80" s="58"/>
      <c r="I80" s="58"/>
      <c r="J80" s="58"/>
      <c r="K80" s="59"/>
    </row>
    <row r="81" spans="1:11" s="2" customFormat="1" ht="13.5" customHeight="1" hidden="1">
      <c r="A81" s="48"/>
      <c r="B81" s="46"/>
      <c r="C81" s="46"/>
      <c r="D81" s="60"/>
      <c r="E81" s="61"/>
      <c r="F81" s="61"/>
      <c r="G81" s="61"/>
      <c r="H81" s="61"/>
      <c r="I81" s="61"/>
      <c r="J81" s="61"/>
      <c r="K81" s="62"/>
    </row>
    <row r="82" spans="1:11" ht="13.5" customHeight="1" hidden="1">
      <c r="A82" s="48"/>
      <c r="B82" s="46"/>
      <c r="C82" s="47"/>
      <c r="D82" s="60"/>
      <c r="E82" s="61"/>
      <c r="F82" s="61"/>
      <c r="G82" s="61"/>
      <c r="H82" s="61"/>
      <c r="I82" s="61"/>
      <c r="J82" s="61"/>
      <c r="K82" s="62"/>
    </row>
    <row r="83" spans="1:11" s="2" customFormat="1" ht="42" customHeight="1" hidden="1">
      <c r="A83" s="48"/>
      <c r="B83" s="46"/>
      <c r="C83" s="45" t="s">
        <v>23</v>
      </c>
      <c r="D83" s="60"/>
      <c r="E83" s="61"/>
      <c r="F83" s="61"/>
      <c r="G83" s="61"/>
      <c r="H83" s="61"/>
      <c r="I83" s="61"/>
      <c r="J83" s="61"/>
      <c r="K83" s="62"/>
    </row>
    <row r="84" spans="1:11" s="2" customFormat="1" ht="13.5" customHeight="1" hidden="1">
      <c r="A84" s="48"/>
      <c r="B84" s="46"/>
      <c r="C84" s="46"/>
      <c r="D84" s="60"/>
      <c r="E84" s="61"/>
      <c r="F84" s="61"/>
      <c r="G84" s="61"/>
      <c r="H84" s="61"/>
      <c r="I84" s="61"/>
      <c r="J84" s="61"/>
      <c r="K84" s="62"/>
    </row>
    <row r="85" spans="1:11" ht="13.5" customHeight="1" hidden="1">
      <c r="A85" s="48"/>
      <c r="B85" s="47"/>
      <c r="C85" s="47"/>
      <c r="D85" s="60"/>
      <c r="E85" s="61"/>
      <c r="F85" s="61"/>
      <c r="G85" s="61"/>
      <c r="H85" s="61"/>
      <c r="I85" s="61"/>
      <c r="J85" s="61"/>
      <c r="K85" s="62"/>
    </row>
    <row r="86" spans="1:11" s="2" customFormat="1" ht="18.75" customHeight="1">
      <c r="A86" s="48"/>
      <c r="B86" s="45" t="s">
        <v>4</v>
      </c>
      <c r="C86" s="45" t="s">
        <v>22</v>
      </c>
      <c r="D86" s="60"/>
      <c r="E86" s="61"/>
      <c r="F86" s="61"/>
      <c r="G86" s="61"/>
      <c r="H86" s="61"/>
      <c r="I86" s="61"/>
      <c r="J86" s="61"/>
      <c r="K86" s="62"/>
    </row>
    <row r="87" spans="1:11" s="2" customFormat="1" ht="9" customHeight="1">
      <c r="A87" s="48"/>
      <c r="B87" s="46"/>
      <c r="C87" s="46"/>
      <c r="D87" s="60"/>
      <c r="E87" s="61"/>
      <c r="F87" s="61"/>
      <c r="G87" s="61"/>
      <c r="H87" s="61"/>
      <c r="I87" s="61"/>
      <c r="J87" s="61"/>
      <c r="K87" s="62"/>
    </row>
    <row r="88" spans="1:11" ht="13.5" customHeight="1" hidden="1">
      <c r="A88" s="48"/>
      <c r="B88" s="46"/>
      <c r="C88" s="47"/>
      <c r="D88" s="60"/>
      <c r="E88" s="61"/>
      <c r="F88" s="61"/>
      <c r="G88" s="61"/>
      <c r="H88" s="61"/>
      <c r="I88" s="61"/>
      <c r="J88" s="61"/>
      <c r="K88" s="62"/>
    </row>
    <row r="89" spans="1:11" ht="17.25" customHeight="1" hidden="1">
      <c r="A89" s="48"/>
      <c r="B89" s="46"/>
      <c r="C89" s="45" t="s">
        <v>23</v>
      </c>
      <c r="D89" s="60"/>
      <c r="E89" s="61"/>
      <c r="F89" s="61"/>
      <c r="G89" s="61"/>
      <c r="H89" s="61"/>
      <c r="I89" s="61"/>
      <c r="J89" s="61"/>
      <c r="K89" s="62"/>
    </row>
    <row r="90" spans="1:11" ht="13.5" customHeight="1" hidden="1">
      <c r="A90" s="48"/>
      <c r="B90" s="46"/>
      <c r="C90" s="46"/>
      <c r="D90" s="60"/>
      <c r="E90" s="61"/>
      <c r="F90" s="61"/>
      <c r="G90" s="61"/>
      <c r="H90" s="61"/>
      <c r="I90" s="61"/>
      <c r="J90" s="61"/>
      <c r="K90" s="62"/>
    </row>
    <row r="91" spans="1:11" ht="13.5" customHeight="1" hidden="1">
      <c r="A91" s="48"/>
      <c r="B91" s="47"/>
      <c r="C91" s="47"/>
      <c r="D91" s="60"/>
      <c r="E91" s="61"/>
      <c r="F91" s="61"/>
      <c r="G91" s="61"/>
      <c r="H91" s="61"/>
      <c r="I91" s="61"/>
      <c r="J91" s="61"/>
      <c r="K91" s="62"/>
    </row>
    <row r="92" spans="1:11" ht="55.5" customHeight="1" hidden="1">
      <c r="A92" s="48"/>
      <c r="B92" s="45" t="s">
        <v>12</v>
      </c>
      <c r="C92" s="45" t="s">
        <v>22</v>
      </c>
      <c r="D92" s="60"/>
      <c r="E92" s="61"/>
      <c r="F92" s="61"/>
      <c r="G92" s="61"/>
      <c r="H92" s="61"/>
      <c r="I92" s="61"/>
      <c r="J92" s="61"/>
      <c r="K92" s="62"/>
    </row>
    <row r="93" spans="1:11" ht="17.25" customHeight="1" hidden="1">
      <c r="A93" s="48"/>
      <c r="B93" s="46"/>
      <c r="C93" s="46"/>
      <c r="D93" s="60"/>
      <c r="E93" s="61"/>
      <c r="F93" s="61"/>
      <c r="G93" s="61"/>
      <c r="H93" s="61"/>
      <c r="I93" s="61"/>
      <c r="J93" s="61"/>
      <c r="K93" s="62"/>
    </row>
    <row r="94" spans="1:11" ht="17.25" customHeight="1" hidden="1">
      <c r="A94" s="48"/>
      <c r="B94" s="46"/>
      <c r="C94" s="47"/>
      <c r="D94" s="60"/>
      <c r="E94" s="61"/>
      <c r="F94" s="61"/>
      <c r="G94" s="61"/>
      <c r="H94" s="61"/>
      <c r="I94" s="61"/>
      <c r="J94" s="61"/>
      <c r="K94" s="62"/>
    </row>
    <row r="95" spans="1:11" ht="1.5" customHeight="1" hidden="1">
      <c r="A95" s="48"/>
      <c r="B95" s="46"/>
      <c r="C95" s="45" t="s">
        <v>23</v>
      </c>
      <c r="D95" s="60"/>
      <c r="E95" s="61"/>
      <c r="F95" s="61"/>
      <c r="G95" s="61"/>
      <c r="H95" s="61"/>
      <c r="I95" s="61"/>
      <c r="J95" s="61"/>
      <c r="K95" s="62"/>
    </row>
    <row r="96" spans="1:11" ht="13.5" customHeight="1" hidden="1">
      <c r="A96" s="48"/>
      <c r="B96" s="46"/>
      <c r="C96" s="46"/>
      <c r="D96" s="60"/>
      <c r="E96" s="61"/>
      <c r="F96" s="61"/>
      <c r="G96" s="61"/>
      <c r="H96" s="61"/>
      <c r="I96" s="61"/>
      <c r="J96" s="61"/>
      <c r="K96" s="62"/>
    </row>
    <row r="97" spans="1:11" ht="13.5" customHeight="1" hidden="1">
      <c r="A97" s="48"/>
      <c r="B97" s="47"/>
      <c r="C97" s="47"/>
      <c r="D97" s="60"/>
      <c r="E97" s="61"/>
      <c r="F97" s="61"/>
      <c r="G97" s="61"/>
      <c r="H97" s="61"/>
      <c r="I97" s="61"/>
      <c r="J97" s="61"/>
      <c r="K97" s="62"/>
    </row>
    <row r="98" spans="1:11" ht="39" customHeight="1">
      <c r="A98" s="48"/>
      <c r="B98" s="45" t="s">
        <v>5</v>
      </c>
      <c r="C98" s="45" t="s">
        <v>22</v>
      </c>
      <c r="D98" s="60"/>
      <c r="E98" s="61"/>
      <c r="F98" s="61"/>
      <c r="G98" s="61"/>
      <c r="H98" s="61"/>
      <c r="I98" s="61"/>
      <c r="J98" s="61"/>
      <c r="K98" s="62"/>
    </row>
    <row r="99" spans="1:11" ht="13.5" customHeight="1" hidden="1">
      <c r="A99" s="48"/>
      <c r="B99" s="46"/>
      <c r="C99" s="46"/>
      <c r="D99" s="60"/>
      <c r="E99" s="61"/>
      <c r="F99" s="61"/>
      <c r="G99" s="61"/>
      <c r="H99" s="61"/>
      <c r="I99" s="61"/>
      <c r="J99" s="61"/>
      <c r="K99" s="62"/>
    </row>
    <row r="100" spans="1:11" ht="13.5" customHeight="1" hidden="1">
      <c r="A100" s="48"/>
      <c r="B100" s="46"/>
      <c r="C100" s="47"/>
      <c r="D100" s="60"/>
      <c r="E100" s="61"/>
      <c r="F100" s="61"/>
      <c r="G100" s="61"/>
      <c r="H100" s="61"/>
      <c r="I100" s="61"/>
      <c r="J100" s="61"/>
      <c r="K100" s="62"/>
    </row>
    <row r="101" spans="1:11" s="2" customFormat="1" ht="15.75" customHeight="1" hidden="1">
      <c r="A101" s="48"/>
      <c r="B101" s="46"/>
      <c r="C101" s="45" t="s">
        <v>23</v>
      </c>
      <c r="D101" s="60"/>
      <c r="E101" s="61"/>
      <c r="F101" s="61"/>
      <c r="G101" s="61"/>
      <c r="H101" s="61"/>
      <c r="I101" s="61"/>
      <c r="J101" s="61"/>
      <c r="K101" s="62"/>
    </row>
    <row r="102" spans="1:11" s="2" customFormat="1" ht="13.5" customHeight="1" hidden="1">
      <c r="A102" s="48"/>
      <c r="B102" s="46"/>
      <c r="C102" s="46"/>
      <c r="D102" s="60"/>
      <c r="E102" s="61"/>
      <c r="F102" s="61"/>
      <c r="G102" s="61"/>
      <c r="H102" s="61"/>
      <c r="I102" s="61"/>
      <c r="J102" s="61"/>
      <c r="K102" s="62"/>
    </row>
    <row r="103" spans="1:11" ht="13.5" customHeight="1" hidden="1">
      <c r="A103" s="48"/>
      <c r="B103" s="47"/>
      <c r="C103" s="47"/>
      <c r="D103" s="60"/>
      <c r="E103" s="61"/>
      <c r="F103" s="61"/>
      <c r="G103" s="61"/>
      <c r="H103" s="61"/>
      <c r="I103" s="61"/>
      <c r="J103" s="61"/>
      <c r="K103" s="62"/>
    </row>
    <row r="104" spans="1:11" ht="20.25" customHeight="1">
      <c r="A104" s="48"/>
      <c r="B104" s="45" t="s">
        <v>13</v>
      </c>
      <c r="C104" s="45" t="s">
        <v>22</v>
      </c>
      <c r="D104" s="60"/>
      <c r="E104" s="61"/>
      <c r="F104" s="61"/>
      <c r="G104" s="61"/>
      <c r="H104" s="61"/>
      <c r="I104" s="61"/>
      <c r="J104" s="61"/>
      <c r="K104" s="62"/>
    </row>
    <row r="105" spans="1:11" ht="9" customHeight="1" hidden="1">
      <c r="A105" s="48"/>
      <c r="B105" s="46"/>
      <c r="C105" s="46"/>
      <c r="D105" s="60"/>
      <c r="E105" s="61"/>
      <c r="F105" s="61"/>
      <c r="G105" s="61"/>
      <c r="H105" s="61"/>
      <c r="I105" s="61"/>
      <c r="J105" s="61"/>
      <c r="K105" s="62"/>
    </row>
    <row r="106" spans="1:11" ht="13.5" customHeight="1" hidden="1">
      <c r="A106" s="48"/>
      <c r="B106" s="46"/>
      <c r="C106" s="47"/>
      <c r="D106" s="60"/>
      <c r="E106" s="61"/>
      <c r="F106" s="61"/>
      <c r="G106" s="61"/>
      <c r="H106" s="61"/>
      <c r="I106" s="61"/>
      <c r="J106" s="61"/>
      <c r="K106" s="62"/>
    </row>
    <row r="107" spans="1:11" s="2" customFormat="1" ht="41.25" customHeight="1" hidden="1">
      <c r="A107" s="48"/>
      <c r="B107" s="46"/>
      <c r="C107" s="45" t="s">
        <v>23</v>
      </c>
      <c r="D107" s="60"/>
      <c r="E107" s="61"/>
      <c r="F107" s="61"/>
      <c r="G107" s="61"/>
      <c r="H107" s="61"/>
      <c r="I107" s="61"/>
      <c r="J107" s="61"/>
      <c r="K107" s="62"/>
    </row>
    <row r="108" spans="1:11" s="2" customFormat="1" ht="13.5" customHeight="1" hidden="1">
      <c r="A108" s="48"/>
      <c r="B108" s="46"/>
      <c r="C108" s="46"/>
      <c r="D108" s="60"/>
      <c r="E108" s="61"/>
      <c r="F108" s="61"/>
      <c r="G108" s="61"/>
      <c r="H108" s="61"/>
      <c r="I108" s="61"/>
      <c r="J108" s="61"/>
      <c r="K108" s="62"/>
    </row>
    <row r="109" spans="1:11" ht="13.5" customHeight="1" hidden="1">
      <c r="A109" s="48"/>
      <c r="B109" s="47"/>
      <c r="C109" s="47"/>
      <c r="D109" s="60"/>
      <c r="E109" s="61"/>
      <c r="F109" s="61"/>
      <c r="G109" s="61"/>
      <c r="H109" s="61"/>
      <c r="I109" s="61"/>
      <c r="J109" s="61"/>
      <c r="K109" s="62"/>
    </row>
    <row r="110" spans="1:11" ht="41.25" customHeight="1" hidden="1">
      <c r="A110" s="48"/>
      <c r="B110" s="45" t="s">
        <v>11</v>
      </c>
      <c r="C110" s="45" t="s">
        <v>22</v>
      </c>
      <c r="D110" s="63"/>
      <c r="E110" s="64"/>
      <c r="F110" s="64"/>
      <c r="G110" s="64"/>
      <c r="H110" s="64"/>
      <c r="I110" s="64"/>
      <c r="J110" s="64"/>
      <c r="K110" s="65"/>
    </row>
    <row r="111" spans="1:11" ht="3" customHeight="1" hidden="1">
      <c r="A111" s="48"/>
      <c r="B111" s="46"/>
      <c r="C111" s="46"/>
      <c r="D111" s="14"/>
      <c r="E111" s="14"/>
      <c r="F111" s="14"/>
      <c r="G111" s="14"/>
      <c r="H111" s="14"/>
      <c r="I111" s="14"/>
      <c r="J111" s="14"/>
      <c r="K111" s="14"/>
    </row>
    <row r="112" spans="1:11" ht="13.5" customHeight="1" hidden="1">
      <c r="A112" s="48"/>
      <c r="B112" s="46"/>
      <c r="C112" s="47"/>
      <c r="D112" s="14"/>
      <c r="E112" s="14"/>
      <c r="F112" s="14"/>
      <c r="G112" s="14"/>
      <c r="H112" s="14"/>
      <c r="I112" s="14"/>
      <c r="J112" s="14"/>
      <c r="K112" s="14"/>
    </row>
    <row r="113" spans="1:11" s="2" customFormat="1" ht="41.25" customHeight="1" hidden="1">
      <c r="A113" s="48"/>
      <c r="B113" s="46"/>
      <c r="C113" s="45" t="s">
        <v>23</v>
      </c>
      <c r="D113" s="14"/>
      <c r="E113" s="14"/>
      <c r="F113" s="14"/>
      <c r="G113" s="14"/>
      <c r="H113" s="14"/>
      <c r="I113" s="14"/>
      <c r="J113" s="14"/>
      <c r="K113" s="14"/>
    </row>
    <row r="114" spans="1:11" s="2" customFormat="1" ht="13.5" customHeight="1" hidden="1">
      <c r="A114" s="48"/>
      <c r="B114" s="46"/>
      <c r="C114" s="46"/>
      <c r="D114" s="14"/>
      <c r="E114" s="14"/>
      <c r="F114" s="14"/>
      <c r="G114" s="14"/>
      <c r="H114" s="14"/>
      <c r="I114" s="14"/>
      <c r="J114" s="14"/>
      <c r="K114" s="14"/>
    </row>
    <row r="115" spans="1:11" ht="13.5" customHeight="1" hidden="1">
      <c r="A115" s="48"/>
      <c r="B115" s="47"/>
      <c r="C115" s="47"/>
      <c r="D115" s="14"/>
      <c r="E115" s="14"/>
      <c r="F115" s="14"/>
      <c r="G115" s="14"/>
      <c r="H115" s="14"/>
      <c r="I115" s="14"/>
      <c r="J115" s="14"/>
      <c r="K115" s="14"/>
    </row>
    <row r="116" spans="1:11" s="2" customFormat="1" ht="41.25" customHeight="1">
      <c r="A116" s="48" t="s">
        <v>17</v>
      </c>
      <c r="B116" s="45" t="s">
        <v>3</v>
      </c>
      <c r="C116" s="45" t="s">
        <v>22</v>
      </c>
      <c r="D116" s="17"/>
      <c r="E116" s="23"/>
      <c r="F116" s="17"/>
      <c r="G116" s="23"/>
      <c r="H116" s="17"/>
      <c r="I116" s="23"/>
      <c r="J116" s="17"/>
      <c r="K116" s="23"/>
    </row>
    <row r="117" spans="1:11" s="2" customFormat="1" ht="7.5" customHeight="1">
      <c r="A117" s="48"/>
      <c r="B117" s="46"/>
      <c r="C117" s="46"/>
      <c r="D117" s="19"/>
      <c r="E117" s="24"/>
      <c r="F117" s="19"/>
      <c r="G117" s="24"/>
      <c r="H117" s="19"/>
      <c r="I117" s="24"/>
      <c r="J117" s="19"/>
      <c r="K117" s="24"/>
    </row>
    <row r="118" spans="1:11" ht="14.25" customHeight="1" hidden="1">
      <c r="A118" s="48"/>
      <c r="B118" s="46"/>
      <c r="C118" s="47"/>
      <c r="D118" s="21"/>
      <c r="E118" s="25"/>
      <c r="F118" s="21"/>
      <c r="G118" s="25"/>
      <c r="H118" s="21"/>
      <c r="I118" s="25"/>
      <c r="J118" s="21"/>
      <c r="K118" s="25"/>
    </row>
    <row r="119" spans="1:11" s="2" customFormat="1" ht="31.5" customHeight="1">
      <c r="A119" s="48"/>
      <c r="B119" s="46"/>
      <c r="C119" s="45" t="s">
        <v>23</v>
      </c>
      <c r="D119" s="17"/>
      <c r="E119" s="23"/>
      <c r="F119" s="17"/>
      <c r="G119" s="23"/>
      <c r="H119" s="17"/>
      <c r="I119" s="23"/>
      <c r="J119" s="17"/>
      <c r="K119" s="23"/>
    </row>
    <row r="120" spans="1:11" s="2" customFormat="1" ht="17.25" customHeight="1">
      <c r="A120" s="48"/>
      <c r="B120" s="46"/>
      <c r="C120" s="46"/>
      <c r="D120" s="19"/>
      <c r="E120" s="24"/>
      <c r="F120" s="19"/>
      <c r="G120" s="24"/>
      <c r="H120" s="19"/>
      <c r="I120" s="24"/>
      <c r="J120" s="19"/>
      <c r="K120" s="24"/>
    </row>
    <row r="121" spans="1:11" ht="43.5" customHeight="1" hidden="1">
      <c r="A121" s="48"/>
      <c r="B121" s="47"/>
      <c r="C121" s="47"/>
      <c r="D121" s="21"/>
      <c r="E121" s="25"/>
      <c r="F121" s="21"/>
      <c r="G121" s="25"/>
      <c r="H121" s="21"/>
      <c r="I121" s="25"/>
      <c r="J121" s="21"/>
      <c r="K121" s="25"/>
    </row>
    <row r="122" spans="1:11" s="2" customFormat="1" ht="41.25" customHeight="1">
      <c r="A122" s="48"/>
      <c r="B122" s="45" t="s">
        <v>4</v>
      </c>
      <c r="C122" s="45" t="s">
        <v>22</v>
      </c>
      <c r="D122" s="17"/>
      <c r="E122" s="23"/>
      <c r="F122" s="17"/>
      <c r="G122" s="23"/>
      <c r="H122" s="33"/>
      <c r="I122" s="34"/>
      <c r="J122" s="17" t="s">
        <v>617</v>
      </c>
      <c r="K122" s="18"/>
    </row>
    <row r="123" spans="1:11" s="2" customFormat="1" ht="13.5" customHeight="1">
      <c r="A123" s="48"/>
      <c r="B123" s="46"/>
      <c r="C123" s="46"/>
      <c r="D123" s="19"/>
      <c r="E123" s="24"/>
      <c r="F123" s="19"/>
      <c r="G123" s="24"/>
      <c r="H123" s="35"/>
      <c r="I123" s="36"/>
      <c r="J123" s="19"/>
      <c r="K123" s="20"/>
    </row>
    <row r="124" spans="1:11" ht="13.5" customHeight="1">
      <c r="A124" s="48"/>
      <c r="B124" s="46"/>
      <c r="C124" s="47"/>
      <c r="D124" s="21"/>
      <c r="E124" s="25"/>
      <c r="F124" s="21"/>
      <c r="G124" s="25"/>
      <c r="H124" s="37"/>
      <c r="I124" s="38"/>
      <c r="J124" s="19"/>
      <c r="K124" s="20"/>
    </row>
    <row r="125" spans="1:11" ht="41.25" customHeight="1">
      <c r="A125" s="48"/>
      <c r="B125" s="46"/>
      <c r="C125" s="45" t="s">
        <v>23</v>
      </c>
      <c r="D125" s="17"/>
      <c r="E125" s="23"/>
      <c r="F125" s="17"/>
      <c r="G125" s="23"/>
      <c r="H125" s="66" t="s">
        <v>602</v>
      </c>
      <c r="I125" s="67"/>
      <c r="J125" s="19"/>
      <c r="K125" s="20"/>
    </row>
    <row r="126" spans="1:11" ht="13.5" customHeight="1">
      <c r="A126" s="48"/>
      <c r="B126" s="46"/>
      <c r="C126" s="46"/>
      <c r="D126" s="19"/>
      <c r="E126" s="24"/>
      <c r="F126" s="19"/>
      <c r="G126" s="24"/>
      <c r="H126" s="66"/>
      <c r="I126" s="67"/>
      <c r="J126" s="19"/>
      <c r="K126" s="20"/>
    </row>
    <row r="127" spans="1:11" ht="13.5" customHeight="1">
      <c r="A127" s="48"/>
      <c r="B127" s="47"/>
      <c r="C127" s="47"/>
      <c r="D127" s="21"/>
      <c r="E127" s="25"/>
      <c r="F127" s="21"/>
      <c r="G127" s="25"/>
      <c r="H127" s="68"/>
      <c r="I127" s="69"/>
      <c r="J127" s="19"/>
      <c r="K127" s="20"/>
    </row>
    <row r="128" spans="1:11" ht="42" customHeight="1">
      <c r="A128" s="48"/>
      <c r="B128" s="45" t="s">
        <v>12</v>
      </c>
      <c r="C128" s="45" t="s">
        <v>22</v>
      </c>
      <c r="D128" s="17"/>
      <c r="E128" s="23"/>
      <c r="F128" s="39"/>
      <c r="G128" s="40"/>
      <c r="H128" s="17" t="s">
        <v>602</v>
      </c>
      <c r="I128" s="23"/>
      <c r="J128" s="19"/>
      <c r="K128" s="20"/>
    </row>
    <row r="129" spans="1:11" ht="13.5" customHeight="1">
      <c r="A129" s="48"/>
      <c r="B129" s="46"/>
      <c r="C129" s="46"/>
      <c r="D129" s="19"/>
      <c r="E129" s="24"/>
      <c r="F129" s="41"/>
      <c r="G129" s="42"/>
      <c r="H129" s="19"/>
      <c r="I129" s="24"/>
      <c r="J129" s="19"/>
      <c r="K129" s="20"/>
    </row>
    <row r="130" spans="1:11" ht="13.5" customHeight="1">
      <c r="A130" s="48"/>
      <c r="B130" s="46"/>
      <c r="C130" s="47"/>
      <c r="D130" s="21"/>
      <c r="E130" s="25"/>
      <c r="F130" s="43"/>
      <c r="G130" s="44"/>
      <c r="H130" s="19"/>
      <c r="I130" s="24"/>
      <c r="J130" s="19"/>
      <c r="K130" s="20"/>
    </row>
    <row r="131" spans="1:11" ht="42" customHeight="1">
      <c r="A131" s="48"/>
      <c r="B131" s="46"/>
      <c r="C131" s="45" t="s">
        <v>23</v>
      </c>
      <c r="D131" s="17"/>
      <c r="E131" s="23"/>
      <c r="F131" s="17"/>
      <c r="G131" s="23"/>
      <c r="H131" s="19"/>
      <c r="I131" s="24"/>
      <c r="J131" s="19"/>
      <c r="K131" s="20"/>
    </row>
    <row r="132" spans="1:11" ht="13.5" customHeight="1">
      <c r="A132" s="48"/>
      <c r="B132" s="46"/>
      <c r="C132" s="46"/>
      <c r="D132" s="19"/>
      <c r="E132" s="24"/>
      <c r="F132" s="19"/>
      <c r="G132" s="24"/>
      <c r="H132" s="19"/>
      <c r="I132" s="24"/>
      <c r="J132" s="19"/>
      <c r="K132" s="20"/>
    </row>
    <row r="133" spans="1:11" ht="13.5" customHeight="1">
      <c r="A133" s="48"/>
      <c r="B133" s="47"/>
      <c r="C133" s="47"/>
      <c r="D133" s="21"/>
      <c r="E133" s="25"/>
      <c r="F133" s="21"/>
      <c r="G133" s="25"/>
      <c r="H133" s="21"/>
      <c r="I133" s="25"/>
      <c r="J133" s="21"/>
      <c r="K133" s="22"/>
    </row>
    <row r="134" spans="1:11" ht="24.75" customHeight="1">
      <c r="A134" s="48"/>
      <c r="B134" s="45" t="s">
        <v>5</v>
      </c>
      <c r="C134" s="45" t="s">
        <v>22</v>
      </c>
      <c r="D134" s="17" t="s">
        <v>625</v>
      </c>
      <c r="E134" s="18"/>
      <c r="F134" s="18"/>
      <c r="G134" s="18"/>
      <c r="H134" s="18"/>
      <c r="I134" s="23"/>
      <c r="J134" s="17" t="s">
        <v>626</v>
      </c>
      <c r="K134" s="23"/>
    </row>
    <row r="135" spans="1:11" ht="44.25" customHeight="1">
      <c r="A135" s="48"/>
      <c r="B135" s="46"/>
      <c r="C135" s="46"/>
      <c r="D135" s="19"/>
      <c r="E135" s="20"/>
      <c r="F135" s="20"/>
      <c r="G135" s="20"/>
      <c r="H135" s="20"/>
      <c r="I135" s="24"/>
      <c r="J135" s="19"/>
      <c r="K135" s="24"/>
    </row>
    <row r="136" spans="1:11" ht="13.5" customHeight="1" hidden="1">
      <c r="A136" s="48"/>
      <c r="B136" s="46"/>
      <c r="C136" s="47"/>
      <c r="D136" s="19"/>
      <c r="E136" s="20"/>
      <c r="F136" s="20"/>
      <c r="G136" s="20"/>
      <c r="H136" s="20"/>
      <c r="I136" s="24"/>
      <c r="J136" s="19"/>
      <c r="K136" s="24"/>
    </row>
    <row r="137" spans="1:11" s="2" customFormat="1" ht="41.25" customHeight="1" hidden="1">
      <c r="A137" s="48"/>
      <c r="B137" s="46"/>
      <c r="C137" s="45" t="s">
        <v>23</v>
      </c>
      <c r="D137" s="19"/>
      <c r="E137" s="20"/>
      <c r="F137" s="20"/>
      <c r="G137" s="20"/>
      <c r="H137" s="20"/>
      <c r="I137" s="24"/>
      <c r="J137" s="19"/>
      <c r="K137" s="24"/>
    </row>
    <row r="138" spans="1:11" s="2" customFormat="1" ht="13.5" customHeight="1" hidden="1">
      <c r="A138" s="48"/>
      <c r="B138" s="46"/>
      <c r="C138" s="46"/>
      <c r="D138" s="19"/>
      <c r="E138" s="20"/>
      <c r="F138" s="20"/>
      <c r="G138" s="20"/>
      <c r="H138" s="20"/>
      <c r="I138" s="24"/>
      <c r="J138" s="19"/>
      <c r="K138" s="24"/>
    </row>
    <row r="139" spans="1:11" ht="27.75" customHeight="1">
      <c r="A139" s="48"/>
      <c r="B139" s="47"/>
      <c r="C139" s="47"/>
      <c r="D139" s="21"/>
      <c r="E139" s="22"/>
      <c r="F139" s="22"/>
      <c r="G139" s="22"/>
      <c r="H139" s="22"/>
      <c r="I139" s="25"/>
      <c r="J139" s="21"/>
      <c r="K139" s="25"/>
    </row>
    <row r="140" spans="1:11" ht="12.75" customHeight="1">
      <c r="A140" s="48"/>
      <c r="B140" s="45" t="s">
        <v>13</v>
      </c>
      <c r="C140" s="45" t="s">
        <v>22</v>
      </c>
      <c r="D140" s="17"/>
      <c r="E140" s="23"/>
      <c r="F140" s="17"/>
      <c r="G140" s="23"/>
      <c r="H140" s="17"/>
      <c r="I140" s="23"/>
      <c r="J140" s="17" t="s">
        <v>618</v>
      </c>
      <c r="K140" s="23"/>
    </row>
    <row r="141" spans="1:11" ht="21" customHeight="1">
      <c r="A141" s="48"/>
      <c r="B141" s="46"/>
      <c r="C141" s="46"/>
      <c r="D141" s="19"/>
      <c r="E141" s="24"/>
      <c r="F141" s="19"/>
      <c r="G141" s="24"/>
      <c r="H141" s="19"/>
      <c r="I141" s="24"/>
      <c r="J141" s="19"/>
      <c r="K141" s="24"/>
    </row>
    <row r="142" spans="1:11" ht="9" customHeight="1">
      <c r="A142" s="48"/>
      <c r="B142" s="46"/>
      <c r="C142" s="47"/>
      <c r="D142" s="21"/>
      <c r="E142" s="25"/>
      <c r="F142" s="21"/>
      <c r="G142" s="25"/>
      <c r="H142" s="21"/>
      <c r="I142" s="25"/>
      <c r="J142" s="19"/>
      <c r="K142" s="24"/>
    </row>
    <row r="143" spans="1:11" s="2" customFormat="1" ht="26.25" customHeight="1">
      <c r="A143" s="48"/>
      <c r="B143" s="46"/>
      <c r="C143" s="45" t="s">
        <v>23</v>
      </c>
      <c r="D143" s="17"/>
      <c r="E143" s="23"/>
      <c r="F143" s="17"/>
      <c r="G143" s="23"/>
      <c r="H143" s="17"/>
      <c r="I143" s="23"/>
      <c r="J143" s="19"/>
      <c r="K143" s="24"/>
    </row>
    <row r="144" spans="1:11" s="2" customFormat="1" ht="17.25" customHeight="1">
      <c r="A144" s="48"/>
      <c r="B144" s="46"/>
      <c r="C144" s="46"/>
      <c r="D144" s="19"/>
      <c r="E144" s="24"/>
      <c r="F144" s="19"/>
      <c r="G144" s="24"/>
      <c r="H144" s="19"/>
      <c r="I144" s="24"/>
      <c r="J144" s="19"/>
      <c r="K144" s="24"/>
    </row>
    <row r="145" spans="1:11" ht="15.75" customHeight="1">
      <c r="A145" s="48"/>
      <c r="B145" s="47"/>
      <c r="C145" s="47"/>
      <c r="D145" s="21"/>
      <c r="E145" s="25"/>
      <c r="F145" s="21"/>
      <c r="G145" s="25"/>
      <c r="H145" s="21"/>
      <c r="I145" s="25"/>
      <c r="J145" s="21"/>
      <c r="K145" s="25"/>
    </row>
    <row r="146" spans="1:11" ht="3" customHeight="1" hidden="1">
      <c r="A146" s="48"/>
      <c r="B146" s="45" t="s">
        <v>11</v>
      </c>
      <c r="C146" s="45" t="s">
        <v>22</v>
      </c>
      <c r="D146" s="17"/>
      <c r="E146" s="23"/>
      <c r="F146" s="17"/>
      <c r="G146" s="23"/>
      <c r="H146" s="17"/>
      <c r="I146" s="23"/>
      <c r="J146" s="17"/>
      <c r="K146" s="23"/>
    </row>
    <row r="147" spans="1:11" ht="20.25" customHeight="1" hidden="1">
      <c r="A147" s="48"/>
      <c r="B147" s="46"/>
      <c r="C147" s="46"/>
      <c r="D147" s="19"/>
      <c r="E147" s="24"/>
      <c r="F147" s="19"/>
      <c r="G147" s="24"/>
      <c r="H147" s="19"/>
      <c r="I147" s="24"/>
      <c r="J147" s="19"/>
      <c r="K147" s="24"/>
    </row>
    <row r="148" spans="1:11" ht="11.25" customHeight="1" hidden="1">
      <c r="A148" s="48"/>
      <c r="B148" s="46"/>
      <c r="C148" s="47"/>
      <c r="D148" s="21"/>
      <c r="E148" s="25"/>
      <c r="F148" s="21"/>
      <c r="G148" s="25"/>
      <c r="H148" s="21"/>
      <c r="I148" s="25"/>
      <c r="J148" s="21"/>
      <c r="K148" s="25"/>
    </row>
    <row r="149" spans="1:11" s="2" customFormat="1" ht="11.25" customHeight="1" hidden="1">
      <c r="A149" s="48"/>
      <c r="B149" s="46"/>
      <c r="C149" s="45" t="s">
        <v>23</v>
      </c>
      <c r="D149" s="17"/>
      <c r="E149" s="23"/>
      <c r="F149" s="17"/>
      <c r="G149" s="23"/>
      <c r="H149" s="17"/>
      <c r="I149" s="23"/>
      <c r="J149" s="17"/>
      <c r="K149" s="23"/>
    </row>
    <row r="150" spans="1:11" s="2" customFormat="1" ht="16.5" customHeight="1" hidden="1">
      <c r="A150" s="48"/>
      <c r="B150" s="46"/>
      <c r="C150" s="46"/>
      <c r="D150" s="19"/>
      <c r="E150" s="24"/>
      <c r="F150" s="19"/>
      <c r="G150" s="24"/>
      <c r="H150" s="19"/>
      <c r="I150" s="24"/>
      <c r="J150" s="19"/>
      <c r="K150" s="24"/>
    </row>
    <row r="151" spans="1:11" ht="16.5" customHeight="1" hidden="1">
      <c r="A151" s="48"/>
      <c r="B151" s="47"/>
      <c r="C151" s="47"/>
      <c r="D151" s="21"/>
      <c r="E151" s="25"/>
      <c r="F151" s="21"/>
      <c r="G151" s="25"/>
      <c r="H151" s="21"/>
      <c r="I151" s="25"/>
      <c r="J151" s="21"/>
      <c r="K151" s="25"/>
    </row>
    <row r="152" spans="1:11" s="2" customFormat="1" ht="40.5" customHeight="1">
      <c r="A152" s="48" t="s">
        <v>18</v>
      </c>
      <c r="B152" s="45" t="s">
        <v>3</v>
      </c>
      <c r="C152" s="45" t="s">
        <v>22</v>
      </c>
      <c r="D152" s="33"/>
      <c r="E152" s="34"/>
      <c r="F152" s="17"/>
      <c r="G152" s="23"/>
      <c r="H152" s="17"/>
      <c r="I152" s="23"/>
      <c r="J152" s="17"/>
      <c r="K152" s="23"/>
    </row>
    <row r="153" spans="1:11" s="2" customFormat="1" ht="13.5" customHeight="1" hidden="1">
      <c r="A153" s="48"/>
      <c r="B153" s="46"/>
      <c r="C153" s="46"/>
      <c r="D153" s="35"/>
      <c r="E153" s="36"/>
      <c r="F153" s="19"/>
      <c r="G153" s="24"/>
      <c r="H153" s="19"/>
      <c r="I153" s="24"/>
      <c r="J153" s="19"/>
      <c r="K153" s="24"/>
    </row>
    <row r="154" spans="1:11" ht="13.5" customHeight="1" hidden="1">
      <c r="A154" s="48"/>
      <c r="B154" s="46"/>
      <c r="C154" s="47"/>
      <c r="D154" s="37"/>
      <c r="E154" s="38"/>
      <c r="F154" s="21"/>
      <c r="G154" s="25"/>
      <c r="H154" s="21"/>
      <c r="I154" s="25"/>
      <c r="J154" s="21"/>
      <c r="K154" s="25"/>
    </row>
    <row r="155" spans="1:11" s="2" customFormat="1" ht="31.5" customHeight="1">
      <c r="A155" s="48"/>
      <c r="B155" s="46"/>
      <c r="C155" s="45" t="s">
        <v>23</v>
      </c>
      <c r="D155" s="33"/>
      <c r="E155" s="34"/>
      <c r="F155" s="33"/>
      <c r="G155" s="34"/>
      <c r="H155" s="17"/>
      <c r="I155" s="23"/>
      <c r="J155" s="17"/>
      <c r="K155" s="23"/>
    </row>
    <row r="156" spans="1:11" s="2" customFormat="1" ht="58.5" customHeight="1" hidden="1">
      <c r="A156" s="48"/>
      <c r="B156" s="46"/>
      <c r="C156" s="46"/>
      <c r="D156" s="35"/>
      <c r="E156" s="36"/>
      <c r="F156" s="35"/>
      <c r="G156" s="36"/>
      <c r="H156" s="19"/>
      <c r="I156" s="24"/>
      <c r="J156" s="19"/>
      <c r="K156" s="24"/>
    </row>
    <row r="157" spans="1:11" ht="41.25" customHeight="1" hidden="1">
      <c r="A157" s="48"/>
      <c r="B157" s="47"/>
      <c r="C157" s="47"/>
      <c r="D157" s="37"/>
      <c r="E157" s="38"/>
      <c r="F157" s="37"/>
      <c r="G157" s="38"/>
      <c r="H157" s="21"/>
      <c r="I157" s="25"/>
      <c r="J157" s="21"/>
      <c r="K157" s="25"/>
    </row>
    <row r="158" spans="1:11" s="2" customFormat="1" ht="41.25" customHeight="1">
      <c r="A158" s="48"/>
      <c r="B158" s="45" t="s">
        <v>4</v>
      </c>
      <c r="C158" s="45" t="s">
        <v>22</v>
      </c>
      <c r="D158" s="17" t="s">
        <v>604</v>
      </c>
      <c r="E158" s="23"/>
      <c r="F158" s="32"/>
      <c r="G158" s="32"/>
      <c r="H158" s="17"/>
      <c r="I158" s="23"/>
      <c r="J158" s="17"/>
      <c r="K158" s="23"/>
    </row>
    <row r="159" spans="1:11" s="2" customFormat="1" ht="24.75" customHeight="1">
      <c r="A159" s="48"/>
      <c r="B159" s="46"/>
      <c r="C159" s="46"/>
      <c r="D159" s="19"/>
      <c r="E159" s="24"/>
      <c r="F159" s="32"/>
      <c r="G159" s="32"/>
      <c r="H159" s="19"/>
      <c r="I159" s="24"/>
      <c r="J159" s="19"/>
      <c r="K159" s="24"/>
    </row>
    <row r="160" spans="1:11" ht="43.5" customHeight="1" hidden="1">
      <c r="A160" s="48"/>
      <c r="B160" s="46"/>
      <c r="C160" s="47"/>
      <c r="D160" s="19"/>
      <c r="E160" s="24"/>
      <c r="F160" s="32"/>
      <c r="G160" s="32"/>
      <c r="H160" s="21"/>
      <c r="I160" s="25"/>
      <c r="J160" s="21"/>
      <c r="K160" s="25"/>
    </row>
    <row r="161" spans="1:11" ht="28.5" customHeight="1">
      <c r="A161" s="48"/>
      <c r="B161" s="46"/>
      <c r="C161" s="45" t="s">
        <v>23</v>
      </c>
      <c r="D161" s="19"/>
      <c r="E161" s="24"/>
      <c r="F161" s="32" t="s">
        <v>609</v>
      </c>
      <c r="G161" s="32"/>
      <c r="H161" s="17"/>
      <c r="I161" s="23"/>
      <c r="J161" s="17"/>
      <c r="K161" s="23"/>
    </row>
    <row r="162" spans="1:11" ht="31.5" customHeight="1">
      <c r="A162" s="48"/>
      <c r="B162" s="46"/>
      <c r="C162" s="46"/>
      <c r="D162" s="19"/>
      <c r="E162" s="24"/>
      <c r="F162" s="32"/>
      <c r="G162" s="32"/>
      <c r="H162" s="19"/>
      <c r="I162" s="24"/>
      <c r="J162" s="19"/>
      <c r="K162" s="24"/>
    </row>
    <row r="163" spans="1:11" ht="5.25" customHeight="1">
      <c r="A163" s="48"/>
      <c r="B163" s="47"/>
      <c r="C163" s="47"/>
      <c r="D163" s="21"/>
      <c r="E163" s="25"/>
      <c r="F163" s="32"/>
      <c r="G163" s="32"/>
      <c r="H163" s="21"/>
      <c r="I163" s="25"/>
      <c r="J163" s="21"/>
      <c r="K163" s="25"/>
    </row>
    <row r="164" spans="1:11" ht="49.5" customHeight="1">
      <c r="A164" s="48"/>
      <c r="B164" s="45" t="s">
        <v>12</v>
      </c>
      <c r="C164" s="45" t="s">
        <v>22</v>
      </c>
      <c r="D164" s="17" t="s">
        <v>613</v>
      </c>
      <c r="E164" s="23"/>
      <c r="F164" s="17" t="s">
        <v>608</v>
      </c>
      <c r="G164" s="23"/>
      <c r="H164" s="17" t="s">
        <v>614</v>
      </c>
      <c r="I164" s="23"/>
      <c r="J164" s="17"/>
      <c r="K164" s="23"/>
    </row>
    <row r="165" spans="1:11" ht="18" customHeight="1">
      <c r="A165" s="48"/>
      <c r="B165" s="46"/>
      <c r="C165" s="46"/>
      <c r="D165" s="19"/>
      <c r="E165" s="24"/>
      <c r="F165" s="19"/>
      <c r="G165" s="24"/>
      <c r="H165" s="19"/>
      <c r="I165" s="24"/>
      <c r="J165" s="19"/>
      <c r="K165" s="24"/>
    </row>
    <row r="166" spans="1:11" ht="9.75" customHeight="1" hidden="1">
      <c r="A166" s="48"/>
      <c r="B166" s="46"/>
      <c r="C166" s="47"/>
      <c r="D166" s="19"/>
      <c r="E166" s="24"/>
      <c r="F166" s="19"/>
      <c r="G166" s="24"/>
      <c r="H166" s="19"/>
      <c r="I166" s="24"/>
      <c r="J166" s="21"/>
      <c r="K166" s="25"/>
    </row>
    <row r="167" spans="1:11" ht="24.75" customHeight="1">
      <c r="A167" s="48"/>
      <c r="B167" s="46"/>
      <c r="C167" s="45" t="s">
        <v>23</v>
      </c>
      <c r="D167" s="19"/>
      <c r="E167" s="24"/>
      <c r="F167" s="19"/>
      <c r="G167" s="24"/>
      <c r="H167" s="19"/>
      <c r="I167" s="24"/>
      <c r="J167" s="17"/>
      <c r="K167" s="23"/>
    </row>
    <row r="168" spans="1:11" ht="18.75" customHeight="1">
      <c r="A168" s="48"/>
      <c r="B168" s="46"/>
      <c r="C168" s="46"/>
      <c r="D168" s="19"/>
      <c r="E168" s="24"/>
      <c r="F168" s="19"/>
      <c r="G168" s="24"/>
      <c r="H168" s="19"/>
      <c r="I168" s="24"/>
      <c r="J168" s="19"/>
      <c r="K168" s="24"/>
    </row>
    <row r="169" spans="1:11" ht="36" customHeight="1" hidden="1">
      <c r="A169" s="48"/>
      <c r="B169" s="47"/>
      <c r="C169" s="47"/>
      <c r="D169" s="21"/>
      <c r="E169" s="25"/>
      <c r="F169" s="21"/>
      <c r="G169" s="25"/>
      <c r="H169" s="21"/>
      <c r="I169" s="25"/>
      <c r="J169" s="21"/>
      <c r="K169" s="25"/>
    </row>
    <row r="170" spans="1:11" ht="41.25" customHeight="1">
      <c r="A170" s="48"/>
      <c r="B170" s="45" t="s">
        <v>5</v>
      </c>
      <c r="C170" s="45" t="s">
        <v>22</v>
      </c>
      <c r="D170" s="17" t="s">
        <v>603</v>
      </c>
      <c r="E170" s="18"/>
      <c r="F170" s="18"/>
      <c r="G170" s="18"/>
      <c r="H170" s="18"/>
      <c r="I170" s="18"/>
      <c r="J170" s="18"/>
      <c r="K170" s="23"/>
    </row>
    <row r="171" spans="1:11" ht="3" customHeight="1">
      <c r="A171" s="48"/>
      <c r="B171" s="46"/>
      <c r="C171" s="46"/>
      <c r="D171" s="19"/>
      <c r="E171" s="20"/>
      <c r="F171" s="20"/>
      <c r="G171" s="20"/>
      <c r="H171" s="20"/>
      <c r="I171" s="20"/>
      <c r="J171" s="20"/>
      <c r="K171" s="24"/>
    </row>
    <row r="172" spans="1:11" ht="13.5" customHeight="1" hidden="1">
      <c r="A172" s="48"/>
      <c r="B172" s="46"/>
      <c r="C172" s="47"/>
      <c r="D172" s="19"/>
      <c r="E172" s="20"/>
      <c r="F172" s="20"/>
      <c r="G172" s="20"/>
      <c r="H172" s="20"/>
      <c r="I172" s="20"/>
      <c r="J172" s="20"/>
      <c r="K172" s="24"/>
    </row>
    <row r="173" spans="1:11" s="2" customFormat="1" ht="10.5" customHeight="1">
      <c r="A173" s="48"/>
      <c r="B173" s="46"/>
      <c r="C173" s="45" t="s">
        <v>23</v>
      </c>
      <c r="D173" s="19"/>
      <c r="E173" s="20"/>
      <c r="F173" s="20"/>
      <c r="G173" s="20"/>
      <c r="H173" s="20"/>
      <c r="I173" s="20"/>
      <c r="J173" s="20"/>
      <c r="K173" s="24"/>
    </row>
    <row r="174" spans="1:11" s="2" customFormat="1" ht="13.5" customHeight="1" hidden="1">
      <c r="A174" s="48"/>
      <c r="B174" s="46"/>
      <c r="C174" s="46"/>
      <c r="D174" s="19"/>
      <c r="E174" s="20"/>
      <c r="F174" s="20"/>
      <c r="G174" s="20"/>
      <c r="H174" s="20"/>
      <c r="I174" s="20"/>
      <c r="J174" s="20"/>
      <c r="K174" s="24"/>
    </row>
    <row r="175" spans="1:11" ht="13.5" customHeight="1" hidden="1">
      <c r="A175" s="48"/>
      <c r="B175" s="47"/>
      <c r="C175" s="47"/>
      <c r="D175" s="21"/>
      <c r="E175" s="22"/>
      <c r="F175" s="22"/>
      <c r="G175" s="22"/>
      <c r="H175" s="22"/>
      <c r="I175" s="22"/>
      <c r="J175" s="22"/>
      <c r="K175" s="25"/>
    </row>
    <row r="176" spans="1:11" ht="23.25" customHeight="1">
      <c r="A176" s="48"/>
      <c r="B176" s="45" t="s">
        <v>13</v>
      </c>
      <c r="C176" s="45" t="s">
        <v>22</v>
      </c>
      <c r="D176" s="14"/>
      <c r="E176" s="14"/>
      <c r="F176" s="14"/>
      <c r="G176" s="14"/>
      <c r="H176" s="14"/>
      <c r="I176" s="14"/>
      <c r="J176" s="14"/>
      <c r="K176" s="14"/>
    </row>
    <row r="177" spans="1:11" ht="13.5" customHeight="1" hidden="1">
      <c r="A177" s="48"/>
      <c r="B177" s="46"/>
      <c r="C177" s="46"/>
      <c r="D177" s="14"/>
      <c r="E177" s="14"/>
      <c r="F177" s="14"/>
      <c r="G177" s="14"/>
      <c r="H177" s="14"/>
      <c r="I177" s="14"/>
      <c r="J177" s="14"/>
      <c r="K177" s="14"/>
    </row>
    <row r="178" spans="1:11" ht="13.5" customHeight="1" hidden="1">
      <c r="A178" s="48"/>
      <c r="B178" s="46"/>
      <c r="C178" s="47"/>
      <c r="D178" s="14"/>
      <c r="E178" s="14"/>
      <c r="F178" s="14"/>
      <c r="G178" s="14"/>
      <c r="H178" s="14"/>
      <c r="I178" s="14"/>
      <c r="J178" s="14"/>
      <c r="K178" s="14"/>
    </row>
    <row r="179" spans="1:11" s="2" customFormat="1" ht="41.25" customHeight="1" hidden="1">
      <c r="A179" s="48"/>
      <c r="B179" s="46"/>
      <c r="C179" s="45" t="s">
        <v>23</v>
      </c>
      <c r="D179" s="14"/>
      <c r="E179" s="14"/>
      <c r="F179" s="14"/>
      <c r="G179" s="14"/>
      <c r="H179" s="14"/>
      <c r="I179" s="14"/>
      <c r="J179" s="14"/>
      <c r="K179" s="14"/>
    </row>
    <row r="180" spans="1:11" s="2" customFormat="1" ht="13.5" customHeight="1" hidden="1">
      <c r="A180" s="48"/>
      <c r="B180" s="46"/>
      <c r="C180" s="46"/>
      <c r="D180" s="14"/>
      <c r="E180" s="14"/>
      <c r="F180" s="14"/>
      <c r="G180" s="14"/>
      <c r="H180" s="14"/>
      <c r="I180" s="14"/>
      <c r="J180" s="14"/>
      <c r="K180" s="14"/>
    </row>
    <row r="181" spans="1:11" ht="13.5" customHeight="1" hidden="1">
      <c r="A181" s="48"/>
      <c r="B181" s="47"/>
      <c r="C181" s="47"/>
      <c r="D181" s="14"/>
      <c r="E181" s="14"/>
      <c r="F181" s="14"/>
      <c r="G181" s="14"/>
      <c r="H181" s="14"/>
      <c r="I181" s="14"/>
      <c r="J181" s="14"/>
      <c r="K181" s="14"/>
    </row>
    <row r="182" spans="1:11" ht="15.75" customHeight="1">
      <c r="A182" s="48"/>
      <c r="B182" s="45" t="s">
        <v>11</v>
      </c>
      <c r="C182" s="45" t="s">
        <v>22</v>
      </c>
      <c r="D182" s="14"/>
      <c r="E182" s="14"/>
      <c r="F182" s="14"/>
      <c r="G182" s="14"/>
      <c r="H182" s="14"/>
      <c r="I182" s="14"/>
      <c r="J182" s="14"/>
      <c r="K182" s="14"/>
    </row>
    <row r="183" spans="1:11" ht="13.5" customHeight="1" hidden="1">
      <c r="A183" s="48"/>
      <c r="B183" s="46"/>
      <c r="C183" s="46"/>
      <c r="D183" s="14"/>
      <c r="E183" s="14"/>
      <c r="F183" s="14"/>
      <c r="G183" s="14"/>
      <c r="H183" s="14"/>
      <c r="I183" s="14"/>
      <c r="J183" s="14"/>
      <c r="K183" s="14"/>
    </row>
    <row r="184" spans="1:11" ht="13.5" customHeight="1" hidden="1">
      <c r="A184" s="48"/>
      <c r="B184" s="46"/>
      <c r="C184" s="47"/>
      <c r="D184" s="14"/>
      <c r="E184" s="14"/>
      <c r="F184" s="14"/>
      <c r="G184" s="14"/>
      <c r="H184" s="14"/>
      <c r="I184" s="14"/>
      <c r="J184" s="14"/>
      <c r="K184" s="14"/>
    </row>
    <row r="185" spans="1:11" s="2" customFormat="1" ht="41.25" customHeight="1" hidden="1">
      <c r="A185" s="48"/>
      <c r="B185" s="46"/>
      <c r="C185" s="45" t="s">
        <v>23</v>
      </c>
      <c r="D185" s="14"/>
      <c r="E185" s="14"/>
      <c r="F185" s="14"/>
      <c r="G185" s="14"/>
      <c r="H185" s="14"/>
      <c r="I185" s="14"/>
      <c r="J185" s="14"/>
      <c r="K185" s="14"/>
    </row>
    <row r="186" spans="1:11" s="2" customFormat="1" ht="13.5" customHeight="1" hidden="1">
      <c r="A186" s="48"/>
      <c r="B186" s="46"/>
      <c r="C186" s="46"/>
      <c r="D186" s="14"/>
      <c r="E186" s="14"/>
      <c r="F186" s="14"/>
      <c r="G186" s="14"/>
      <c r="H186" s="14"/>
      <c r="I186" s="14"/>
      <c r="J186" s="14"/>
      <c r="K186" s="14"/>
    </row>
    <row r="187" spans="1:11" ht="13.5" customHeight="1" hidden="1">
      <c r="A187" s="48"/>
      <c r="B187" s="47"/>
      <c r="C187" s="47"/>
      <c r="D187" s="14"/>
      <c r="E187" s="14"/>
      <c r="F187" s="14"/>
      <c r="G187" s="14"/>
      <c r="H187" s="14"/>
      <c r="I187" s="14"/>
      <c r="J187" s="14"/>
      <c r="K187" s="14"/>
    </row>
    <row r="188" spans="1:11" s="2" customFormat="1" ht="35.25" customHeight="1">
      <c r="A188" s="48" t="s">
        <v>20</v>
      </c>
      <c r="B188" s="56" t="s">
        <v>3</v>
      </c>
      <c r="C188" s="56" t="s">
        <v>22</v>
      </c>
      <c r="D188" s="32"/>
      <c r="E188" s="32"/>
      <c r="F188" s="32"/>
      <c r="G188" s="32"/>
      <c r="H188" s="32"/>
      <c r="I188" s="32"/>
      <c r="J188" s="32"/>
      <c r="K188" s="32"/>
    </row>
    <row r="189" spans="1:11" s="2" customFormat="1" ht="15" customHeight="1">
      <c r="A189" s="48"/>
      <c r="B189" s="56"/>
      <c r="C189" s="56"/>
      <c r="D189" s="32"/>
      <c r="E189" s="32"/>
      <c r="F189" s="32"/>
      <c r="G189" s="32"/>
      <c r="H189" s="32"/>
      <c r="I189" s="32"/>
      <c r="J189" s="32"/>
      <c r="K189" s="32"/>
    </row>
    <row r="190" spans="1:11" ht="36" customHeight="1" hidden="1">
      <c r="A190" s="48"/>
      <c r="B190" s="56"/>
      <c r="C190" s="56"/>
      <c r="D190" s="32"/>
      <c r="E190" s="32"/>
      <c r="F190" s="32"/>
      <c r="G190" s="32"/>
      <c r="H190" s="32"/>
      <c r="I190" s="32"/>
      <c r="J190" s="32"/>
      <c r="K190" s="32"/>
    </row>
    <row r="191" spans="1:11" s="2" customFormat="1" ht="42" customHeight="1">
      <c r="A191" s="48"/>
      <c r="B191" s="56"/>
      <c r="C191" s="56" t="s">
        <v>23</v>
      </c>
      <c r="D191" s="32"/>
      <c r="E191" s="32"/>
      <c r="F191" s="32"/>
      <c r="G191" s="32"/>
      <c r="H191" s="32"/>
      <c r="I191" s="32"/>
      <c r="J191" s="32"/>
      <c r="K191" s="32"/>
    </row>
    <row r="192" spans="1:11" s="2" customFormat="1" ht="12" customHeight="1">
      <c r="A192" s="48"/>
      <c r="B192" s="56"/>
      <c r="C192" s="56"/>
      <c r="D192" s="32"/>
      <c r="E192" s="32"/>
      <c r="F192" s="32"/>
      <c r="G192" s="32"/>
      <c r="H192" s="32"/>
      <c r="I192" s="32"/>
      <c r="J192" s="32"/>
      <c r="K192" s="32"/>
    </row>
    <row r="193" spans="1:11" ht="50.25" customHeight="1" hidden="1">
      <c r="A193" s="48"/>
      <c r="B193" s="56"/>
      <c r="C193" s="56"/>
      <c r="D193" s="32"/>
      <c r="E193" s="32"/>
      <c r="F193" s="14"/>
      <c r="G193" s="14"/>
      <c r="H193" s="14"/>
      <c r="I193" s="14"/>
      <c r="J193" s="14"/>
      <c r="K193" s="14"/>
    </row>
    <row r="194" spans="1:11" s="2" customFormat="1" ht="36" customHeight="1">
      <c r="A194" s="48"/>
      <c r="B194" s="56" t="s">
        <v>4</v>
      </c>
      <c r="C194" s="56" t="s">
        <v>22</v>
      </c>
      <c r="D194" s="14"/>
      <c r="E194" s="14"/>
      <c r="F194" s="14"/>
      <c r="G194" s="14"/>
      <c r="H194" s="14"/>
      <c r="I194" s="14"/>
      <c r="J194" s="17" t="s">
        <v>619</v>
      </c>
      <c r="K194" s="18"/>
    </row>
    <row r="195" spans="1:11" s="2" customFormat="1" ht="13.5" customHeight="1">
      <c r="A195" s="48"/>
      <c r="B195" s="56"/>
      <c r="C195" s="56"/>
      <c r="D195" s="14"/>
      <c r="E195" s="14"/>
      <c r="F195" s="14"/>
      <c r="G195" s="14"/>
      <c r="H195" s="14"/>
      <c r="I195" s="14"/>
      <c r="J195" s="19"/>
      <c r="K195" s="20"/>
    </row>
    <row r="196" spans="1:11" ht="37.5" customHeight="1" hidden="1">
      <c r="A196" s="48"/>
      <c r="B196" s="56"/>
      <c r="C196" s="56"/>
      <c r="D196" s="14"/>
      <c r="E196" s="14"/>
      <c r="F196" s="14"/>
      <c r="G196" s="14"/>
      <c r="H196" s="14"/>
      <c r="I196" s="14"/>
      <c r="J196" s="19"/>
      <c r="K196" s="20"/>
    </row>
    <row r="197" spans="1:11" ht="33.75" customHeight="1">
      <c r="A197" s="48"/>
      <c r="B197" s="56"/>
      <c r="C197" s="56" t="s">
        <v>23</v>
      </c>
      <c r="D197" s="14"/>
      <c r="E197" s="14"/>
      <c r="F197" s="14"/>
      <c r="G197" s="14"/>
      <c r="H197" s="14"/>
      <c r="I197" s="14"/>
      <c r="J197" s="19"/>
      <c r="K197" s="20"/>
    </row>
    <row r="198" spans="1:11" ht="41.25" customHeight="1" hidden="1">
      <c r="A198" s="48"/>
      <c r="B198" s="56"/>
      <c r="C198" s="56"/>
      <c r="D198" s="14"/>
      <c r="E198" s="14"/>
      <c r="F198" s="14"/>
      <c r="G198" s="14"/>
      <c r="H198" s="14"/>
      <c r="I198" s="14"/>
      <c r="J198" s="19"/>
      <c r="K198" s="20"/>
    </row>
    <row r="199" spans="1:11" ht="32.25" customHeight="1" hidden="1">
      <c r="A199" s="48"/>
      <c r="B199" s="56"/>
      <c r="C199" s="56"/>
      <c r="D199" s="14"/>
      <c r="E199" s="14"/>
      <c r="F199" s="14"/>
      <c r="G199" s="14"/>
      <c r="H199" s="14"/>
      <c r="I199" s="14"/>
      <c r="J199" s="19"/>
      <c r="K199" s="20"/>
    </row>
    <row r="200" spans="1:11" ht="39" customHeight="1">
      <c r="A200" s="48"/>
      <c r="B200" s="56" t="s">
        <v>12</v>
      </c>
      <c r="C200" s="56" t="s">
        <v>22</v>
      </c>
      <c r="D200" s="14"/>
      <c r="E200" s="14"/>
      <c r="F200" s="14"/>
      <c r="G200" s="14"/>
      <c r="H200" s="14"/>
      <c r="I200" s="14"/>
      <c r="J200" s="19"/>
      <c r="K200" s="20"/>
    </row>
    <row r="201" spans="1:11" ht="12.75" customHeight="1" hidden="1">
      <c r="A201" s="48"/>
      <c r="B201" s="56"/>
      <c r="C201" s="56"/>
      <c r="D201" s="14"/>
      <c r="E201" s="14"/>
      <c r="F201" s="14"/>
      <c r="G201" s="14"/>
      <c r="H201" s="14"/>
      <c r="I201" s="14"/>
      <c r="J201" s="19"/>
      <c r="K201" s="20"/>
    </row>
    <row r="202" spans="1:11" ht="39" customHeight="1" hidden="1">
      <c r="A202" s="48"/>
      <c r="B202" s="56"/>
      <c r="C202" s="56"/>
      <c r="D202" s="14"/>
      <c r="E202" s="14"/>
      <c r="F202" s="14"/>
      <c r="G202" s="14"/>
      <c r="H202" s="14"/>
      <c r="I202" s="14"/>
      <c r="J202" s="19"/>
      <c r="K202" s="20"/>
    </row>
    <row r="203" spans="1:11" ht="25.5" customHeight="1">
      <c r="A203" s="48"/>
      <c r="B203" s="56"/>
      <c r="C203" s="56" t="s">
        <v>23</v>
      </c>
      <c r="D203" s="14"/>
      <c r="E203" s="14"/>
      <c r="F203" s="14"/>
      <c r="G203" s="14"/>
      <c r="H203" s="14"/>
      <c r="I203" s="14"/>
      <c r="J203" s="19"/>
      <c r="K203" s="20"/>
    </row>
    <row r="204" spans="1:11" ht="33.75" customHeight="1" hidden="1">
      <c r="A204" s="48"/>
      <c r="B204" s="56"/>
      <c r="C204" s="56"/>
      <c r="D204" s="14"/>
      <c r="E204" s="14"/>
      <c r="F204" s="14"/>
      <c r="G204" s="14"/>
      <c r="H204" s="14"/>
      <c r="I204" s="14"/>
      <c r="J204" s="19"/>
      <c r="K204" s="20"/>
    </row>
    <row r="205" spans="1:11" ht="46.5" customHeight="1" hidden="1">
      <c r="A205" s="48"/>
      <c r="B205" s="56"/>
      <c r="C205" s="56"/>
      <c r="D205" s="14"/>
      <c r="E205" s="14"/>
      <c r="F205" s="14"/>
      <c r="G205" s="14"/>
      <c r="H205" s="14"/>
      <c r="I205" s="14"/>
      <c r="J205" s="21"/>
      <c r="K205" s="22"/>
    </row>
    <row r="206" spans="1:11" ht="39" customHeight="1">
      <c r="A206" s="48"/>
      <c r="B206" s="56" t="s">
        <v>5</v>
      </c>
      <c r="C206" s="56" t="s">
        <v>22</v>
      </c>
      <c r="D206" s="14"/>
      <c r="E206" s="14"/>
      <c r="F206" s="14"/>
      <c r="G206" s="14"/>
      <c r="H206" s="14"/>
      <c r="I206" s="14"/>
      <c r="J206" s="17" t="s">
        <v>620</v>
      </c>
      <c r="K206" s="23"/>
    </row>
    <row r="207" spans="1:11" ht="3.75" customHeight="1">
      <c r="A207" s="48"/>
      <c r="B207" s="56"/>
      <c r="C207" s="56"/>
      <c r="D207" s="14"/>
      <c r="E207" s="14"/>
      <c r="F207" s="14"/>
      <c r="G207" s="14"/>
      <c r="H207" s="14"/>
      <c r="I207" s="14"/>
      <c r="J207" s="19"/>
      <c r="K207" s="24"/>
    </row>
    <row r="208" spans="1:11" ht="54.75" customHeight="1" hidden="1">
      <c r="A208" s="48"/>
      <c r="B208" s="56"/>
      <c r="C208" s="56"/>
      <c r="D208" s="14"/>
      <c r="E208" s="14"/>
      <c r="F208" s="14"/>
      <c r="G208" s="14"/>
      <c r="H208" s="14"/>
      <c r="I208" s="14"/>
      <c r="J208" s="19"/>
      <c r="K208" s="24"/>
    </row>
    <row r="209" spans="1:11" s="2" customFormat="1" ht="38.25" customHeight="1">
      <c r="A209" s="48"/>
      <c r="B209" s="56"/>
      <c r="C209" s="56" t="s">
        <v>23</v>
      </c>
      <c r="D209" s="14"/>
      <c r="E209" s="14"/>
      <c r="F209" s="14"/>
      <c r="G209" s="14"/>
      <c r="H209" s="14"/>
      <c r="I209" s="14"/>
      <c r="J209" s="19"/>
      <c r="K209" s="24"/>
    </row>
    <row r="210" spans="1:11" s="2" customFormat="1" ht="39.75" customHeight="1" hidden="1">
      <c r="A210" s="48"/>
      <c r="B210" s="56"/>
      <c r="C210" s="56"/>
      <c r="D210" s="14"/>
      <c r="E210" s="14"/>
      <c r="F210" s="14"/>
      <c r="G210" s="14"/>
      <c r="H210" s="14"/>
      <c r="I210" s="14"/>
      <c r="J210" s="19"/>
      <c r="K210" s="24"/>
    </row>
    <row r="211" spans="1:11" ht="11.25" customHeight="1" hidden="1">
      <c r="A211" s="48"/>
      <c r="B211" s="56"/>
      <c r="C211" s="56"/>
      <c r="D211" s="14"/>
      <c r="E211" s="14"/>
      <c r="F211" s="14"/>
      <c r="G211" s="14"/>
      <c r="H211" s="14"/>
      <c r="I211" s="14"/>
      <c r="J211" s="19"/>
      <c r="K211" s="24"/>
    </row>
    <row r="212" spans="1:11" ht="50.25" customHeight="1">
      <c r="A212" s="48"/>
      <c r="B212" s="56" t="s">
        <v>13</v>
      </c>
      <c r="C212" s="56" t="s">
        <v>22</v>
      </c>
      <c r="D212" s="14"/>
      <c r="E212" s="14"/>
      <c r="F212" s="14"/>
      <c r="G212" s="14"/>
      <c r="H212" s="14"/>
      <c r="I212" s="14"/>
      <c r="J212" s="19"/>
      <c r="K212" s="24"/>
    </row>
    <row r="213" spans="1:11" ht="10.5" customHeight="1">
      <c r="A213" s="48"/>
      <c r="B213" s="56"/>
      <c r="C213" s="56"/>
      <c r="D213" s="15"/>
      <c r="E213" s="15"/>
      <c r="F213" s="16"/>
      <c r="G213" s="16"/>
      <c r="H213" s="16"/>
      <c r="I213" s="16"/>
      <c r="J213" s="19"/>
      <c r="K213" s="24"/>
    </row>
    <row r="214" spans="1:11" ht="27.75" customHeight="1" hidden="1">
      <c r="A214" s="48"/>
      <c r="B214" s="56"/>
      <c r="C214" s="56"/>
      <c r="D214" s="16"/>
      <c r="E214" s="16"/>
      <c r="F214" s="16"/>
      <c r="G214" s="16"/>
      <c r="H214" s="16"/>
      <c r="I214" s="16"/>
      <c r="J214" s="19"/>
      <c r="K214" s="24"/>
    </row>
    <row r="215" spans="1:11" s="2" customFormat="1" ht="43.5" customHeight="1">
      <c r="A215" s="48"/>
      <c r="B215" s="56"/>
      <c r="C215" s="56" t="s">
        <v>23</v>
      </c>
      <c r="D215" s="15"/>
      <c r="E215" s="15"/>
      <c r="F215" s="15"/>
      <c r="G215" s="15"/>
      <c r="H215" s="15"/>
      <c r="I215" s="15"/>
      <c r="J215" s="21"/>
      <c r="K215" s="25"/>
    </row>
    <row r="216" spans="1:11" s="2" customFormat="1" ht="1.5" customHeight="1">
      <c r="A216" s="48"/>
      <c r="B216" s="56"/>
      <c r="C216" s="56"/>
      <c r="D216" s="15"/>
      <c r="E216" s="15"/>
      <c r="F216" s="15"/>
      <c r="G216" s="15"/>
      <c r="H216" s="15"/>
      <c r="I216" s="15"/>
      <c r="J216" s="15"/>
      <c r="K216" s="15"/>
    </row>
    <row r="217" spans="1:11" ht="46.5" customHeight="1" hidden="1">
      <c r="A217" s="48"/>
      <c r="B217" s="56"/>
      <c r="C217" s="56"/>
      <c r="D217" s="16"/>
      <c r="E217" s="16"/>
      <c r="F217" s="16"/>
      <c r="G217" s="16"/>
      <c r="H217" s="16"/>
      <c r="I217" s="16"/>
      <c r="J217" s="16"/>
      <c r="K217" s="16"/>
    </row>
    <row r="218" spans="1:11" ht="27.75" customHeight="1">
      <c r="A218" s="48"/>
      <c r="B218" s="56" t="s">
        <v>11</v>
      </c>
      <c r="C218" s="56" t="s">
        <v>22</v>
      </c>
      <c r="D218" s="15"/>
      <c r="E218" s="15"/>
      <c r="F218" s="16"/>
      <c r="G218" s="16"/>
      <c r="H218" s="16"/>
      <c r="I218" s="16"/>
      <c r="J218" s="16"/>
      <c r="K218" s="16"/>
    </row>
    <row r="219" spans="1:11" ht="11.25" customHeight="1">
      <c r="A219" s="48"/>
      <c r="B219" s="56"/>
      <c r="C219" s="56"/>
      <c r="D219" s="15"/>
      <c r="E219" s="15"/>
      <c r="F219" s="16"/>
      <c r="G219" s="16"/>
      <c r="H219" s="16"/>
      <c r="I219" s="16"/>
      <c r="J219" s="16"/>
      <c r="K219" s="16"/>
    </row>
    <row r="220" spans="1:11" ht="32.25" customHeight="1" hidden="1">
      <c r="A220" s="48"/>
      <c r="B220" s="56"/>
      <c r="C220" s="56"/>
      <c r="D220" s="16"/>
      <c r="E220" s="16"/>
      <c r="F220" s="16"/>
      <c r="G220" s="16"/>
      <c r="H220" s="16"/>
      <c r="I220" s="16"/>
      <c r="J220" s="16"/>
      <c r="K220" s="16"/>
    </row>
    <row r="221" spans="1:11" s="2" customFormat="1" ht="52.5" customHeight="1">
      <c r="A221" s="48"/>
      <c r="B221" s="56"/>
      <c r="C221" s="56" t="s">
        <v>23</v>
      </c>
      <c r="D221" s="15"/>
      <c r="E221" s="15"/>
      <c r="F221" s="15"/>
      <c r="G221" s="15"/>
      <c r="H221" s="15"/>
      <c r="I221" s="15"/>
      <c r="J221" s="15"/>
      <c r="K221" s="15"/>
    </row>
    <row r="222" spans="1:11" s="2" customFormat="1" ht="8.25" customHeight="1">
      <c r="A222" s="48"/>
      <c r="B222" s="56"/>
      <c r="C222" s="56"/>
      <c r="D222" s="15"/>
      <c r="E222" s="15"/>
      <c r="F222" s="15"/>
      <c r="G222" s="15"/>
      <c r="H222" s="15"/>
      <c r="I222" s="15"/>
      <c r="J222" s="15"/>
      <c r="K222" s="15"/>
    </row>
    <row r="223" spans="1:11" ht="57.75" customHeight="1" hidden="1">
      <c r="A223" s="48"/>
      <c r="B223" s="56"/>
      <c r="C223" s="56"/>
      <c r="D223" s="16"/>
      <c r="E223" s="16"/>
      <c r="F223" s="16"/>
      <c r="G223" s="16"/>
      <c r="H223" s="16"/>
      <c r="I223" s="16"/>
      <c r="J223" s="16"/>
      <c r="K223" s="16"/>
    </row>
    <row r="224" spans="1:11" s="8" customFormat="1" ht="24.75" customHeight="1">
      <c r="A224" s="12"/>
      <c r="B224" s="13" t="s">
        <v>24</v>
      </c>
      <c r="C224" s="12"/>
      <c r="D224" s="12"/>
      <c r="E224" s="12"/>
      <c r="F224" s="12"/>
      <c r="G224" s="13" t="s">
        <v>21</v>
      </c>
      <c r="H224" s="12"/>
      <c r="I224" s="13"/>
      <c r="J224" s="12"/>
      <c r="K224" s="12"/>
    </row>
  </sheetData>
  <sheetProtection formatCells="0" selectLockedCells="1" selectUnlockedCells="1"/>
  <mergeCells count="261">
    <mergeCell ref="D11:E13"/>
    <mergeCell ref="F50:G52"/>
    <mergeCell ref="J140:K145"/>
    <mergeCell ref="H128:I133"/>
    <mergeCell ref="H125:I127"/>
    <mergeCell ref="J116:K118"/>
    <mergeCell ref="J119:K121"/>
    <mergeCell ref="J122:K133"/>
    <mergeCell ref="C101:C103"/>
    <mergeCell ref="C149:C151"/>
    <mergeCell ref="J7:K7"/>
    <mergeCell ref="F7:G7"/>
    <mergeCell ref="F8:G10"/>
    <mergeCell ref="F11:G13"/>
    <mergeCell ref="J134:K139"/>
    <mergeCell ref="D80:K110"/>
    <mergeCell ref="D8:E10"/>
    <mergeCell ref="B212:B217"/>
    <mergeCell ref="C212:C214"/>
    <mergeCell ref="C215:C217"/>
    <mergeCell ref="B104:B109"/>
    <mergeCell ref="C125:C127"/>
    <mergeCell ref="C197:C199"/>
    <mergeCell ref="B200:B205"/>
    <mergeCell ref="C200:C202"/>
    <mergeCell ref="C203:C205"/>
    <mergeCell ref="B206:B211"/>
    <mergeCell ref="C206:C208"/>
    <mergeCell ref="C209:C211"/>
    <mergeCell ref="B134:B139"/>
    <mergeCell ref="A188:A223"/>
    <mergeCell ref="B188:B193"/>
    <mergeCell ref="C188:C190"/>
    <mergeCell ref="C191:C193"/>
    <mergeCell ref="B194:B199"/>
    <mergeCell ref="C194:C196"/>
    <mergeCell ref="B218:B223"/>
    <mergeCell ref="C218:C220"/>
    <mergeCell ref="C221:C223"/>
    <mergeCell ref="A1:G1"/>
    <mergeCell ref="A2:G2"/>
    <mergeCell ref="D3:F3"/>
    <mergeCell ref="D7:E7"/>
    <mergeCell ref="B38:B43"/>
    <mergeCell ref="A116:A151"/>
    <mergeCell ref="A44:A79"/>
    <mergeCell ref="B44:B49"/>
    <mergeCell ref="B62:B67"/>
    <mergeCell ref="A80:A115"/>
    <mergeCell ref="C17:C19"/>
    <mergeCell ref="B14:B19"/>
    <mergeCell ref="C80:C82"/>
    <mergeCell ref="C83:C85"/>
    <mergeCell ref="B86:B91"/>
    <mergeCell ref="C86:C88"/>
    <mergeCell ref="C89:C91"/>
    <mergeCell ref="B80:B85"/>
    <mergeCell ref="B50:B55"/>
    <mergeCell ref="C11:C13"/>
    <mergeCell ref="B6:B7"/>
    <mergeCell ref="A6:A7"/>
    <mergeCell ref="C6:C7"/>
    <mergeCell ref="B8:B13"/>
    <mergeCell ref="C14:C16"/>
    <mergeCell ref="D6:K6"/>
    <mergeCell ref="H7:I7"/>
    <mergeCell ref="F14:G16"/>
    <mergeCell ref="A8:A43"/>
    <mergeCell ref="C20:C22"/>
    <mergeCell ref="C8:C10"/>
    <mergeCell ref="C23:C25"/>
    <mergeCell ref="B20:B25"/>
    <mergeCell ref="B26:B31"/>
    <mergeCell ref="C26:C28"/>
    <mergeCell ref="C29:C31"/>
    <mergeCell ref="B32:B37"/>
    <mergeCell ref="C32:C34"/>
    <mergeCell ref="C35:C37"/>
    <mergeCell ref="C44:C46"/>
    <mergeCell ref="C47:C49"/>
    <mergeCell ref="C38:C40"/>
    <mergeCell ref="C41:C43"/>
    <mergeCell ref="C50:C52"/>
    <mergeCell ref="C53:C55"/>
    <mergeCell ref="B56:B61"/>
    <mergeCell ref="C56:C58"/>
    <mergeCell ref="C59:C61"/>
    <mergeCell ref="C62:C64"/>
    <mergeCell ref="C65:C67"/>
    <mergeCell ref="B68:B73"/>
    <mergeCell ref="C68:C70"/>
    <mergeCell ref="C71:C73"/>
    <mergeCell ref="B74:B79"/>
    <mergeCell ref="C74:C76"/>
    <mergeCell ref="C77:C79"/>
    <mergeCell ref="C104:C106"/>
    <mergeCell ref="C107:C109"/>
    <mergeCell ref="B110:B115"/>
    <mergeCell ref="C110:C112"/>
    <mergeCell ref="C113:C115"/>
    <mergeCell ref="B92:B97"/>
    <mergeCell ref="C92:C94"/>
    <mergeCell ref="C95:C97"/>
    <mergeCell ref="B98:B103"/>
    <mergeCell ref="C98:C100"/>
    <mergeCell ref="C116:C118"/>
    <mergeCell ref="C119:C121"/>
    <mergeCell ref="B122:B127"/>
    <mergeCell ref="B128:B133"/>
    <mergeCell ref="C128:C130"/>
    <mergeCell ref="C131:C133"/>
    <mergeCell ref="B116:B121"/>
    <mergeCell ref="C161:C163"/>
    <mergeCell ref="B164:B169"/>
    <mergeCell ref="C164:C166"/>
    <mergeCell ref="C167:C169"/>
    <mergeCell ref="C137:C139"/>
    <mergeCell ref="B140:B145"/>
    <mergeCell ref="C140:C142"/>
    <mergeCell ref="C143:C145"/>
    <mergeCell ref="B146:B151"/>
    <mergeCell ref="C146:C148"/>
    <mergeCell ref="C173:C175"/>
    <mergeCell ref="B176:B181"/>
    <mergeCell ref="C176:C178"/>
    <mergeCell ref="C179:C181"/>
    <mergeCell ref="A152:A187"/>
    <mergeCell ref="B152:B157"/>
    <mergeCell ref="C152:C154"/>
    <mergeCell ref="C155:C157"/>
    <mergeCell ref="B158:B163"/>
    <mergeCell ref="C158:C160"/>
    <mergeCell ref="D62:E67"/>
    <mergeCell ref="F62:G67"/>
    <mergeCell ref="H44:I46"/>
    <mergeCell ref="H47:I49"/>
    <mergeCell ref="D74:E76"/>
    <mergeCell ref="D77:E79"/>
    <mergeCell ref="F74:G76"/>
    <mergeCell ref="F77:G79"/>
    <mergeCell ref="H74:I76"/>
    <mergeCell ref="H77:I79"/>
    <mergeCell ref="B182:B187"/>
    <mergeCell ref="C182:C184"/>
    <mergeCell ref="C185:C187"/>
    <mergeCell ref="B170:B175"/>
    <mergeCell ref="C170:C172"/>
    <mergeCell ref="J62:K67"/>
    <mergeCell ref="H68:I70"/>
    <mergeCell ref="H71:I73"/>
    <mergeCell ref="J68:K70"/>
    <mergeCell ref="J71:K73"/>
    <mergeCell ref="J56:K61"/>
    <mergeCell ref="J158:K160"/>
    <mergeCell ref="H50:I55"/>
    <mergeCell ref="D158:E163"/>
    <mergeCell ref="D68:E70"/>
    <mergeCell ref="F56:G61"/>
    <mergeCell ref="H56:I67"/>
    <mergeCell ref="D71:E73"/>
    <mergeCell ref="F68:G70"/>
    <mergeCell ref="F71:G73"/>
    <mergeCell ref="H8:I10"/>
    <mergeCell ref="H11:I13"/>
    <mergeCell ref="J8:K10"/>
    <mergeCell ref="J11:K13"/>
    <mergeCell ref="H14:I16"/>
    <mergeCell ref="J14:K25"/>
    <mergeCell ref="H17:I19"/>
    <mergeCell ref="H26:I28"/>
    <mergeCell ref="H29:I31"/>
    <mergeCell ref="D32:E34"/>
    <mergeCell ref="D14:E31"/>
    <mergeCell ref="H20:I22"/>
    <mergeCell ref="F23:G25"/>
    <mergeCell ref="H23:I25"/>
    <mergeCell ref="F26:G28"/>
    <mergeCell ref="F17:G19"/>
    <mergeCell ref="F20:G22"/>
    <mergeCell ref="D35:E37"/>
    <mergeCell ref="F32:G34"/>
    <mergeCell ref="F35:G37"/>
    <mergeCell ref="H32:I34"/>
    <mergeCell ref="H35:I37"/>
    <mergeCell ref="F29:G31"/>
    <mergeCell ref="J44:K46"/>
    <mergeCell ref="J47:K49"/>
    <mergeCell ref="J50:K52"/>
    <mergeCell ref="J53:K55"/>
    <mergeCell ref="D50:E52"/>
    <mergeCell ref="D53:E55"/>
    <mergeCell ref="F53:G55"/>
    <mergeCell ref="F44:G49"/>
    <mergeCell ref="D44:E46"/>
    <mergeCell ref="D47:E49"/>
    <mergeCell ref="J74:K76"/>
    <mergeCell ref="J77:K79"/>
    <mergeCell ref="D116:E118"/>
    <mergeCell ref="D119:E121"/>
    <mergeCell ref="F116:G118"/>
    <mergeCell ref="F119:G121"/>
    <mergeCell ref="H116:I118"/>
    <mergeCell ref="H119:I121"/>
    <mergeCell ref="D143:E145"/>
    <mergeCell ref="D122:E124"/>
    <mergeCell ref="C122:C124"/>
    <mergeCell ref="F122:G124"/>
    <mergeCell ref="H122:I124"/>
    <mergeCell ref="D125:E127"/>
    <mergeCell ref="F125:G127"/>
    <mergeCell ref="C134:C136"/>
    <mergeCell ref="D134:I139"/>
    <mergeCell ref="H140:I142"/>
    <mergeCell ref="F149:G151"/>
    <mergeCell ref="H146:I148"/>
    <mergeCell ref="H149:I151"/>
    <mergeCell ref="F140:G142"/>
    <mergeCell ref="F143:G145"/>
    <mergeCell ref="D128:E130"/>
    <mergeCell ref="D131:E133"/>
    <mergeCell ref="F128:G130"/>
    <mergeCell ref="F131:G133"/>
    <mergeCell ref="D140:E142"/>
    <mergeCell ref="J155:K157"/>
    <mergeCell ref="J146:K148"/>
    <mergeCell ref="J149:K151"/>
    <mergeCell ref="D152:E154"/>
    <mergeCell ref="F152:G154"/>
    <mergeCell ref="H152:I154"/>
    <mergeCell ref="J152:K154"/>
    <mergeCell ref="D146:E148"/>
    <mergeCell ref="D149:E151"/>
    <mergeCell ref="F146:G148"/>
    <mergeCell ref="F158:G160"/>
    <mergeCell ref="H158:I160"/>
    <mergeCell ref="H161:I163"/>
    <mergeCell ref="H164:I169"/>
    <mergeCell ref="H143:I145"/>
    <mergeCell ref="D164:E169"/>
    <mergeCell ref="F164:G169"/>
    <mergeCell ref="D155:E157"/>
    <mergeCell ref="F155:G157"/>
    <mergeCell ref="H155:I157"/>
    <mergeCell ref="F188:G190"/>
    <mergeCell ref="H188:I190"/>
    <mergeCell ref="J188:K190"/>
    <mergeCell ref="F191:G192"/>
    <mergeCell ref="H191:I192"/>
    <mergeCell ref="F161:G163"/>
    <mergeCell ref="D170:K175"/>
    <mergeCell ref="J194:K205"/>
    <mergeCell ref="J206:K215"/>
    <mergeCell ref="J26:K37"/>
    <mergeCell ref="D56:E61"/>
    <mergeCell ref="J191:K192"/>
    <mergeCell ref="J161:K163"/>
    <mergeCell ref="J164:K166"/>
    <mergeCell ref="J167:K169"/>
    <mergeCell ref="D188:E190"/>
    <mergeCell ref="D191:E193"/>
  </mergeCells>
  <dataValidations count="4">
    <dataValidation type="list" allowBlank="1" showInputMessage="1" showErrorMessage="1" sqref="D221:K221 D218:K218 D215:I215">
      <formula1>Дисциплина</formula1>
    </dataValidation>
    <dataValidation type="list" allowBlank="1" showInputMessage="1" showErrorMessage="1" sqref="D216:K216 D219:K219 D222:K222 D213:I213">
      <formula1>Преподаватель</formula1>
    </dataValidation>
    <dataValidation type="list" showInputMessage="1" showErrorMessage="1" sqref="L152:IV152 L188:IV188 L8:IV8 L44:IV44 L80:IV80 B188 B8 B44 B80 B116 B152 L116:IV116">
      <formula1>$D$99:$D$133</formula1>
    </dataValidation>
    <dataValidation type="list" showInputMessage="1" showErrorMessage="1" sqref="D8">
      <formula1>Дисциплина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zoomScalePageLayoutView="0" workbookViewId="0" topLeftCell="A103">
      <selection activeCell="E259" sqref="E259"/>
    </sheetView>
  </sheetViews>
  <sheetFormatPr defaultColWidth="9.00390625" defaultRowHeight="12.75"/>
  <cols>
    <col min="1" max="1" width="61.625" style="0" customWidth="1"/>
  </cols>
  <sheetData>
    <row r="1" ht="12.75">
      <c r="A1" s="9" t="s">
        <v>35</v>
      </c>
    </row>
    <row r="2" ht="12.75">
      <c r="A2" s="9" t="s">
        <v>329</v>
      </c>
    </row>
    <row r="3" ht="12.75">
      <c r="A3" s="9" t="s">
        <v>36</v>
      </c>
    </row>
    <row r="4" ht="12.75">
      <c r="A4" s="9" t="s">
        <v>37</v>
      </c>
    </row>
    <row r="5" ht="12.75">
      <c r="A5" s="9" t="s">
        <v>330</v>
      </c>
    </row>
    <row r="6" ht="12.75">
      <c r="A6" s="9" t="s">
        <v>38</v>
      </c>
    </row>
    <row r="7" ht="12.75">
      <c r="A7" s="9" t="s">
        <v>39</v>
      </c>
    </row>
    <row r="8" ht="12.75">
      <c r="A8" s="9" t="s">
        <v>25</v>
      </c>
    </row>
    <row r="9" ht="12.75">
      <c r="A9" s="9" t="s">
        <v>40</v>
      </c>
    </row>
    <row r="10" ht="12.75">
      <c r="A10" s="9" t="s">
        <v>41</v>
      </c>
    </row>
    <row r="11" ht="12.75">
      <c r="A11" s="9" t="s">
        <v>42</v>
      </c>
    </row>
    <row r="12" ht="12.75">
      <c r="A12" s="9" t="s">
        <v>43</v>
      </c>
    </row>
    <row r="13" ht="12.75">
      <c r="A13" s="9" t="s">
        <v>44</v>
      </c>
    </row>
    <row r="14" ht="12.75">
      <c r="A14" s="9" t="s">
        <v>45</v>
      </c>
    </row>
    <row r="15" ht="12.75">
      <c r="A15" s="9" t="s">
        <v>46</v>
      </c>
    </row>
    <row r="16" ht="12.75">
      <c r="A16" s="9" t="s">
        <v>331</v>
      </c>
    </row>
    <row r="17" ht="12.75">
      <c r="A17" s="9" t="s">
        <v>47</v>
      </c>
    </row>
    <row r="18" ht="12.75">
      <c r="A18" s="9" t="s">
        <v>332</v>
      </c>
    </row>
    <row r="19" ht="12.75">
      <c r="A19" s="9" t="s">
        <v>48</v>
      </c>
    </row>
    <row r="20" ht="12.75">
      <c r="A20" s="9" t="s">
        <v>333</v>
      </c>
    </row>
    <row r="21" ht="12.75">
      <c r="A21" s="9" t="s">
        <v>49</v>
      </c>
    </row>
    <row r="22" ht="12.75">
      <c r="A22" s="9" t="s">
        <v>334</v>
      </c>
    </row>
    <row r="23" ht="12.75">
      <c r="A23" s="9" t="s">
        <v>50</v>
      </c>
    </row>
    <row r="24" ht="12.75">
      <c r="A24" s="9" t="s">
        <v>335</v>
      </c>
    </row>
    <row r="25" ht="12.75">
      <c r="A25" s="9" t="s">
        <v>336</v>
      </c>
    </row>
    <row r="26" ht="12.75">
      <c r="A26" s="9" t="s">
        <v>51</v>
      </c>
    </row>
    <row r="27" ht="12.75">
      <c r="A27" s="9" t="s">
        <v>52</v>
      </c>
    </row>
    <row r="28" ht="12.75">
      <c r="A28" s="9" t="s">
        <v>53</v>
      </c>
    </row>
    <row r="29" ht="12.75">
      <c r="A29" s="9" t="s">
        <v>54</v>
      </c>
    </row>
    <row r="30" ht="12.75">
      <c r="A30" s="9" t="s">
        <v>55</v>
      </c>
    </row>
    <row r="31" ht="12.75">
      <c r="A31" s="9" t="s">
        <v>56</v>
      </c>
    </row>
    <row r="32" ht="12.75">
      <c r="A32" s="9" t="s">
        <v>57</v>
      </c>
    </row>
    <row r="33" ht="12.75">
      <c r="A33" s="9" t="s">
        <v>337</v>
      </c>
    </row>
    <row r="34" ht="12.75">
      <c r="A34" s="9" t="s">
        <v>338</v>
      </c>
    </row>
    <row r="35" ht="12.75">
      <c r="A35" s="9" t="s">
        <v>339</v>
      </c>
    </row>
    <row r="36" ht="12.75">
      <c r="A36" s="9" t="s">
        <v>340</v>
      </c>
    </row>
    <row r="37" ht="12.75">
      <c r="A37" s="9" t="s">
        <v>341</v>
      </c>
    </row>
    <row r="38" ht="12.75">
      <c r="A38" s="9" t="s">
        <v>342</v>
      </c>
    </row>
    <row r="39" ht="12.75">
      <c r="A39" s="9" t="s">
        <v>343</v>
      </c>
    </row>
    <row r="40" ht="12.75">
      <c r="A40" s="9" t="s">
        <v>58</v>
      </c>
    </row>
    <row r="41" ht="12.75">
      <c r="A41" s="9" t="s">
        <v>59</v>
      </c>
    </row>
    <row r="42" ht="12.75">
      <c r="A42" s="9" t="s">
        <v>60</v>
      </c>
    </row>
    <row r="43" ht="12.75">
      <c r="A43" s="9" t="s">
        <v>61</v>
      </c>
    </row>
    <row r="44" ht="12.75">
      <c r="A44" s="9" t="s">
        <v>344</v>
      </c>
    </row>
    <row r="45" ht="12.75">
      <c r="A45" s="9" t="s">
        <v>345</v>
      </c>
    </row>
    <row r="46" ht="12.75">
      <c r="A46" s="9" t="s">
        <v>62</v>
      </c>
    </row>
    <row r="47" ht="12.75">
      <c r="A47" s="9" t="s">
        <v>63</v>
      </c>
    </row>
    <row r="48" ht="12.75">
      <c r="A48" s="9" t="s">
        <v>64</v>
      </c>
    </row>
    <row r="49" ht="12.75">
      <c r="A49" s="9" t="s">
        <v>65</v>
      </c>
    </row>
    <row r="50" ht="12.75">
      <c r="A50" s="9" t="s">
        <v>66</v>
      </c>
    </row>
    <row r="51" ht="12.75">
      <c r="A51" s="9" t="s">
        <v>67</v>
      </c>
    </row>
    <row r="52" ht="12.75">
      <c r="A52" s="9" t="s">
        <v>346</v>
      </c>
    </row>
    <row r="53" ht="12.75">
      <c r="A53" s="9" t="s">
        <v>347</v>
      </c>
    </row>
    <row r="54" ht="12.75">
      <c r="A54" s="9" t="s">
        <v>348</v>
      </c>
    </row>
    <row r="55" ht="12.75">
      <c r="A55" s="9" t="s">
        <v>349</v>
      </c>
    </row>
    <row r="56" ht="12.75">
      <c r="A56" s="9" t="s">
        <v>350</v>
      </c>
    </row>
    <row r="57" ht="12.75">
      <c r="A57" s="9" t="s">
        <v>351</v>
      </c>
    </row>
    <row r="58" ht="12.75">
      <c r="A58" s="9" t="s">
        <v>68</v>
      </c>
    </row>
    <row r="59" ht="12.75">
      <c r="A59" s="9" t="s">
        <v>69</v>
      </c>
    </row>
    <row r="60" ht="12.75">
      <c r="A60" s="9" t="s">
        <v>70</v>
      </c>
    </row>
    <row r="61" ht="12.75">
      <c r="A61" s="9" t="s">
        <v>71</v>
      </c>
    </row>
    <row r="62" ht="12.75">
      <c r="A62" s="9" t="s">
        <v>72</v>
      </c>
    </row>
    <row r="63" ht="12.75">
      <c r="A63" s="9" t="s">
        <v>73</v>
      </c>
    </row>
    <row r="64" ht="12.75">
      <c r="A64" s="9" t="s">
        <v>352</v>
      </c>
    </row>
    <row r="65" ht="12.75">
      <c r="A65" s="9" t="s">
        <v>74</v>
      </c>
    </row>
    <row r="66" ht="12.75">
      <c r="A66" s="9" t="s">
        <v>75</v>
      </c>
    </row>
    <row r="67" ht="12.75">
      <c r="A67" s="9" t="s">
        <v>76</v>
      </c>
    </row>
    <row r="68" ht="12.75">
      <c r="A68" s="9" t="s">
        <v>353</v>
      </c>
    </row>
    <row r="69" ht="12.75">
      <c r="A69" s="9" t="s">
        <v>77</v>
      </c>
    </row>
    <row r="70" ht="12.75">
      <c r="A70" s="9" t="s">
        <v>78</v>
      </c>
    </row>
    <row r="71" ht="12.75">
      <c r="A71" s="9" t="s">
        <v>79</v>
      </c>
    </row>
    <row r="72" ht="12.75">
      <c r="A72" s="9" t="s">
        <v>80</v>
      </c>
    </row>
    <row r="73" ht="12.75">
      <c r="A73" s="9" t="s">
        <v>81</v>
      </c>
    </row>
    <row r="74" ht="12.75">
      <c r="A74" s="9" t="s">
        <v>26</v>
      </c>
    </row>
    <row r="75" ht="12.75">
      <c r="A75" s="9" t="s">
        <v>82</v>
      </c>
    </row>
    <row r="76" ht="12.75">
      <c r="A76" s="9" t="s">
        <v>83</v>
      </c>
    </row>
    <row r="77" ht="12.75">
      <c r="A77" s="9" t="s">
        <v>84</v>
      </c>
    </row>
    <row r="78" ht="12.75">
      <c r="A78" s="9" t="s">
        <v>85</v>
      </c>
    </row>
    <row r="79" ht="12.75">
      <c r="A79" s="9" t="s">
        <v>354</v>
      </c>
    </row>
    <row r="80" ht="12.75">
      <c r="A80" s="9" t="s">
        <v>86</v>
      </c>
    </row>
    <row r="81" ht="12.75">
      <c r="A81" s="9" t="s">
        <v>87</v>
      </c>
    </row>
    <row r="82" ht="12.75">
      <c r="A82" s="9" t="s">
        <v>88</v>
      </c>
    </row>
    <row r="83" ht="12.75">
      <c r="A83" s="9" t="s">
        <v>89</v>
      </c>
    </row>
    <row r="84" ht="12.75">
      <c r="A84" s="9" t="s">
        <v>90</v>
      </c>
    </row>
    <row r="85" ht="12.75">
      <c r="A85" s="9" t="s">
        <v>91</v>
      </c>
    </row>
    <row r="86" ht="12.75">
      <c r="A86" s="9" t="s">
        <v>92</v>
      </c>
    </row>
    <row r="87" ht="12.75">
      <c r="A87" s="9" t="s">
        <v>355</v>
      </c>
    </row>
    <row r="88" ht="12.75">
      <c r="A88" s="9" t="s">
        <v>356</v>
      </c>
    </row>
    <row r="89" ht="12.75">
      <c r="A89" s="9" t="s">
        <v>357</v>
      </c>
    </row>
    <row r="90" ht="12.75">
      <c r="A90" s="9" t="s">
        <v>358</v>
      </c>
    </row>
    <row r="91" ht="12.75">
      <c r="A91" s="9" t="s">
        <v>359</v>
      </c>
    </row>
    <row r="92" ht="12.75">
      <c r="A92" s="9" t="s">
        <v>360</v>
      </c>
    </row>
    <row r="93" ht="12.75">
      <c r="A93" s="9" t="s">
        <v>361</v>
      </c>
    </row>
    <row r="94" ht="12.75">
      <c r="A94" s="9" t="s">
        <v>362</v>
      </c>
    </row>
    <row r="95" ht="12.75">
      <c r="A95" s="9" t="s">
        <v>363</v>
      </c>
    </row>
    <row r="96" ht="12.75">
      <c r="A96" s="9" t="s">
        <v>364</v>
      </c>
    </row>
    <row r="97" ht="12.75">
      <c r="A97" s="9" t="s">
        <v>365</v>
      </c>
    </row>
    <row r="98" ht="12.75">
      <c r="A98" s="9" t="s">
        <v>366</v>
      </c>
    </row>
    <row r="99" ht="12.75">
      <c r="A99" s="9" t="s">
        <v>367</v>
      </c>
    </row>
    <row r="100" ht="12.75">
      <c r="A100" s="9" t="s">
        <v>93</v>
      </c>
    </row>
    <row r="101" ht="12.75">
      <c r="A101" s="9" t="s">
        <v>368</v>
      </c>
    </row>
    <row r="102" ht="12.75">
      <c r="A102" s="9" t="s">
        <v>27</v>
      </c>
    </row>
    <row r="103" ht="12.75">
      <c r="A103" s="9" t="s">
        <v>94</v>
      </c>
    </row>
    <row r="104" ht="12.75">
      <c r="A104" s="9" t="s">
        <v>95</v>
      </c>
    </row>
    <row r="105" ht="12.75">
      <c r="A105" s="9" t="s">
        <v>96</v>
      </c>
    </row>
    <row r="106" ht="12.75">
      <c r="A106" s="9" t="s">
        <v>97</v>
      </c>
    </row>
    <row r="107" ht="12.75">
      <c r="A107" s="9" t="s">
        <v>98</v>
      </c>
    </row>
    <row r="108" ht="12.75">
      <c r="A108" s="9" t="s">
        <v>99</v>
      </c>
    </row>
    <row r="109" ht="12.75">
      <c r="A109" s="9" t="s">
        <v>100</v>
      </c>
    </row>
    <row r="110" ht="12.75">
      <c r="A110" s="9" t="s">
        <v>369</v>
      </c>
    </row>
    <row r="111" ht="12.75">
      <c r="A111" s="9" t="s">
        <v>101</v>
      </c>
    </row>
    <row r="112" ht="12.75">
      <c r="A112" s="9" t="s">
        <v>102</v>
      </c>
    </row>
    <row r="113" ht="12.75">
      <c r="A113" s="9" t="s">
        <v>103</v>
      </c>
    </row>
    <row r="114" ht="12.75">
      <c r="A114" s="9" t="s">
        <v>370</v>
      </c>
    </row>
    <row r="115" ht="12.75">
      <c r="A115" s="9" t="s">
        <v>104</v>
      </c>
    </row>
    <row r="116" ht="12.75">
      <c r="A116" s="9" t="s">
        <v>105</v>
      </c>
    </row>
    <row r="117" ht="12.75">
      <c r="A117" s="9" t="s">
        <v>106</v>
      </c>
    </row>
    <row r="118" ht="12.75">
      <c r="A118" s="9" t="s">
        <v>107</v>
      </c>
    </row>
    <row r="119" ht="12.75">
      <c r="A119" s="9" t="s">
        <v>371</v>
      </c>
    </row>
    <row r="120" ht="12.75">
      <c r="A120" s="9" t="s">
        <v>108</v>
      </c>
    </row>
    <row r="121" ht="12.75">
      <c r="A121" s="9" t="s">
        <v>109</v>
      </c>
    </row>
    <row r="122" ht="12.75">
      <c r="A122" s="9" t="s">
        <v>110</v>
      </c>
    </row>
    <row r="123" ht="12.75">
      <c r="A123" s="9" t="s">
        <v>111</v>
      </c>
    </row>
    <row r="124" ht="12.75">
      <c r="A124" s="9" t="s">
        <v>112</v>
      </c>
    </row>
    <row r="125" ht="12.75">
      <c r="A125" s="9" t="s">
        <v>113</v>
      </c>
    </row>
    <row r="126" ht="12.75">
      <c r="A126" s="9" t="s">
        <v>114</v>
      </c>
    </row>
    <row r="127" ht="12.75">
      <c r="A127" s="9" t="s">
        <v>372</v>
      </c>
    </row>
    <row r="128" ht="12.75">
      <c r="A128" s="9" t="s">
        <v>115</v>
      </c>
    </row>
    <row r="129" ht="12.75">
      <c r="A129" s="9" t="s">
        <v>373</v>
      </c>
    </row>
    <row r="130" ht="12.75">
      <c r="A130" s="9" t="s">
        <v>374</v>
      </c>
    </row>
    <row r="131" ht="12.75">
      <c r="A131" s="9" t="s">
        <v>375</v>
      </c>
    </row>
    <row r="132" ht="12.75">
      <c r="A132" s="9" t="s">
        <v>376</v>
      </c>
    </row>
    <row r="133" ht="12.75">
      <c r="A133" s="9" t="s">
        <v>377</v>
      </c>
    </row>
    <row r="134" ht="12.75">
      <c r="A134" s="9" t="s">
        <v>378</v>
      </c>
    </row>
    <row r="135" ht="12.75">
      <c r="A135" s="9" t="s">
        <v>379</v>
      </c>
    </row>
    <row r="136" ht="12.75">
      <c r="A136" s="9" t="s">
        <v>380</v>
      </c>
    </row>
    <row r="137" ht="12.75">
      <c r="A137" s="9" t="s">
        <v>381</v>
      </c>
    </row>
    <row r="138" ht="12.75">
      <c r="A138" s="9" t="s">
        <v>382</v>
      </c>
    </row>
    <row r="139" ht="12.75">
      <c r="A139" s="9" t="s">
        <v>383</v>
      </c>
    </row>
    <row r="140" ht="12.75">
      <c r="A140" s="9" t="s">
        <v>384</v>
      </c>
    </row>
    <row r="141" ht="12.75">
      <c r="A141" s="9" t="s">
        <v>385</v>
      </c>
    </row>
    <row r="142" ht="12.75">
      <c r="A142" s="9" t="s">
        <v>386</v>
      </c>
    </row>
    <row r="143" ht="12.75">
      <c r="A143" s="9" t="s">
        <v>387</v>
      </c>
    </row>
    <row r="144" ht="12.75">
      <c r="A144" s="9" t="s">
        <v>388</v>
      </c>
    </row>
    <row r="145" ht="12.75">
      <c r="A145" s="9" t="s">
        <v>116</v>
      </c>
    </row>
    <row r="146" ht="12.75">
      <c r="A146" s="9" t="s">
        <v>117</v>
      </c>
    </row>
    <row r="147" ht="12.75">
      <c r="A147" s="9" t="s">
        <v>118</v>
      </c>
    </row>
    <row r="148" ht="12.75">
      <c r="A148" s="9" t="s">
        <v>119</v>
      </c>
    </row>
    <row r="149" ht="12.75">
      <c r="A149" s="9" t="s">
        <v>120</v>
      </c>
    </row>
    <row r="150" ht="12.75">
      <c r="A150" s="9" t="s">
        <v>121</v>
      </c>
    </row>
    <row r="151" ht="12.75">
      <c r="A151" s="9" t="s">
        <v>122</v>
      </c>
    </row>
    <row r="152" ht="12.75">
      <c r="A152" s="9" t="s">
        <v>123</v>
      </c>
    </row>
    <row r="153" ht="12.75">
      <c r="A153" s="9" t="s">
        <v>389</v>
      </c>
    </row>
    <row r="154" ht="12.75">
      <c r="A154" s="9" t="s">
        <v>124</v>
      </c>
    </row>
    <row r="155" ht="12.75">
      <c r="A155" s="9" t="s">
        <v>125</v>
      </c>
    </row>
    <row r="156" ht="12.75">
      <c r="A156" s="9" t="s">
        <v>126</v>
      </c>
    </row>
    <row r="157" ht="12.75">
      <c r="A157" s="9" t="s">
        <v>127</v>
      </c>
    </row>
    <row r="158" ht="12.75">
      <c r="A158" s="9" t="s">
        <v>128</v>
      </c>
    </row>
    <row r="159" ht="12.75">
      <c r="A159" s="9" t="s">
        <v>129</v>
      </c>
    </row>
    <row r="160" ht="12.75">
      <c r="A160" s="9" t="s">
        <v>390</v>
      </c>
    </row>
    <row r="161" ht="12.75">
      <c r="A161" s="9" t="s">
        <v>130</v>
      </c>
    </row>
    <row r="162" ht="12.75">
      <c r="A162" s="9" t="s">
        <v>131</v>
      </c>
    </row>
    <row r="163" ht="12.75">
      <c r="A163" s="9" t="s">
        <v>132</v>
      </c>
    </row>
    <row r="164" ht="12.75">
      <c r="A164" s="9" t="s">
        <v>133</v>
      </c>
    </row>
    <row r="165" ht="12.75">
      <c r="A165" s="9" t="s">
        <v>134</v>
      </c>
    </row>
    <row r="166" ht="12.75">
      <c r="A166" s="9" t="s">
        <v>135</v>
      </c>
    </row>
    <row r="167" ht="12.75">
      <c r="A167" s="9" t="s">
        <v>136</v>
      </c>
    </row>
    <row r="168" ht="12.75">
      <c r="A168" s="9" t="s">
        <v>137</v>
      </c>
    </row>
    <row r="169" ht="12.75">
      <c r="A169" s="9" t="s">
        <v>138</v>
      </c>
    </row>
    <row r="170" ht="12.75">
      <c r="A170" s="9" t="s">
        <v>139</v>
      </c>
    </row>
    <row r="171" ht="12.75">
      <c r="A171" s="9" t="s">
        <v>140</v>
      </c>
    </row>
    <row r="172" ht="12.75">
      <c r="A172" s="9" t="s">
        <v>141</v>
      </c>
    </row>
    <row r="173" ht="12.75">
      <c r="A173" s="9" t="s">
        <v>142</v>
      </c>
    </row>
    <row r="174" ht="12.75">
      <c r="A174" s="9" t="s">
        <v>143</v>
      </c>
    </row>
    <row r="175" ht="12.75">
      <c r="A175" s="9" t="s">
        <v>144</v>
      </c>
    </row>
    <row r="176" ht="12.75">
      <c r="A176" s="9" t="s">
        <v>145</v>
      </c>
    </row>
    <row r="177" ht="12.75">
      <c r="A177" s="9" t="s">
        <v>146</v>
      </c>
    </row>
    <row r="178" ht="12.75">
      <c r="A178" s="9" t="s">
        <v>147</v>
      </c>
    </row>
    <row r="179" ht="12.75">
      <c r="A179" s="9" t="s">
        <v>148</v>
      </c>
    </row>
    <row r="180" ht="12.75">
      <c r="A180" s="9" t="s">
        <v>149</v>
      </c>
    </row>
    <row r="181" ht="12.75">
      <c r="A181" s="9" t="s">
        <v>391</v>
      </c>
    </row>
    <row r="182" ht="12.75">
      <c r="A182" s="9" t="s">
        <v>150</v>
      </c>
    </row>
    <row r="183" ht="12.75">
      <c r="A183" s="9" t="s">
        <v>151</v>
      </c>
    </row>
    <row r="184" ht="12.75">
      <c r="A184" s="9" t="s">
        <v>152</v>
      </c>
    </row>
    <row r="185" ht="12.75">
      <c r="A185" s="9" t="s">
        <v>153</v>
      </c>
    </row>
    <row r="186" ht="12.75">
      <c r="A186" s="9" t="s">
        <v>154</v>
      </c>
    </row>
    <row r="187" ht="12.75">
      <c r="A187" s="9" t="s">
        <v>392</v>
      </c>
    </row>
    <row r="188" ht="12.75">
      <c r="A188" s="9" t="s">
        <v>393</v>
      </c>
    </row>
    <row r="189" ht="12.75">
      <c r="A189" s="9" t="s">
        <v>155</v>
      </c>
    </row>
    <row r="190" ht="12.75">
      <c r="A190" s="9" t="s">
        <v>156</v>
      </c>
    </row>
    <row r="191" ht="12.75">
      <c r="A191" s="9" t="s">
        <v>157</v>
      </c>
    </row>
    <row r="192" ht="12.75">
      <c r="A192" s="9" t="s">
        <v>158</v>
      </c>
    </row>
    <row r="193" ht="12.75">
      <c r="A193" s="9" t="s">
        <v>394</v>
      </c>
    </row>
    <row r="194" ht="12.75">
      <c r="A194" s="9" t="s">
        <v>159</v>
      </c>
    </row>
    <row r="195" ht="12.75">
      <c r="A195" s="9" t="s">
        <v>160</v>
      </c>
    </row>
    <row r="196" ht="12.75">
      <c r="A196" s="9" t="s">
        <v>161</v>
      </c>
    </row>
    <row r="197" ht="12.75">
      <c r="A197" s="9" t="s">
        <v>162</v>
      </c>
    </row>
    <row r="198" ht="12.75">
      <c r="A198" s="9" t="s">
        <v>163</v>
      </c>
    </row>
    <row r="199" ht="12.75">
      <c r="A199" s="9" t="s">
        <v>164</v>
      </c>
    </row>
    <row r="200" ht="12.75">
      <c r="A200" s="9" t="s">
        <v>395</v>
      </c>
    </row>
    <row r="201" ht="12.75">
      <c r="A201" s="9" t="s">
        <v>165</v>
      </c>
    </row>
    <row r="202" ht="12.75">
      <c r="A202" s="9" t="s">
        <v>396</v>
      </c>
    </row>
    <row r="203" ht="12.75">
      <c r="A203" s="9" t="s">
        <v>397</v>
      </c>
    </row>
    <row r="204" ht="12.75">
      <c r="A204" s="9" t="s">
        <v>398</v>
      </c>
    </row>
    <row r="205" ht="12.75">
      <c r="A205" s="9" t="s">
        <v>399</v>
      </c>
    </row>
    <row r="206" ht="12.75">
      <c r="A206" s="9" t="s">
        <v>166</v>
      </c>
    </row>
    <row r="207" ht="12.75">
      <c r="A207" s="9" t="s">
        <v>400</v>
      </c>
    </row>
    <row r="208" ht="12.75">
      <c r="A208" s="9" t="s">
        <v>401</v>
      </c>
    </row>
    <row r="209" ht="12.75">
      <c r="A209" s="9" t="s">
        <v>402</v>
      </c>
    </row>
    <row r="210" ht="12.75">
      <c r="A210" s="9" t="s">
        <v>403</v>
      </c>
    </row>
    <row r="211" ht="12.75">
      <c r="A211" s="9" t="s">
        <v>404</v>
      </c>
    </row>
    <row r="212" ht="12.75">
      <c r="A212" s="9" t="s">
        <v>167</v>
      </c>
    </row>
    <row r="213" ht="12.75">
      <c r="A213" s="9" t="s">
        <v>168</v>
      </c>
    </row>
    <row r="214" ht="12.75">
      <c r="A214" s="9" t="s">
        <v>169</v>
      </c>
    </row>
    <row r="215" ht="12.75">
      <c r="A215" s="9" t="s">
        <v>170</v>
      </c>
    </row>
    <row r="216" ht="12.75">
      <c r="A216" s="9" t="s">
        <v>171</v>
      </c>
    </row>
    <row r="217" ht="12.75">
      <c r="A217" s="9" t="s">
        <v>172</v>
      </c>
    </row>
    <row r="218" ht="12.75">
      <c r="A218" s="9" t="s">
        <v>405</v>
      </c>
    </row>
    <row r="219" ht="12.75">
      <c r="A219" s="9" t="s">
        <v>173</v>
      </c>
    </row>
    <row r="220" ht="12.75">
      <c r="A220" s="9" t="s">
        <v>406</v>
      </c>
    </row>
    <row r="221" ht="12.75">
      <c r="A221" s="9" t="s">
        <v>407</v>
      </c>
    </row>
    <row r="222" ht="12.75">
      <c r="A222" s="9" t="s">
        <v>174</v>
      </c>
    </row>
    <row r="223" ht="12.75">
      <c r="A223" s="9" t="s">
        <v>175</v>
      </c>
    </row>
    <row r="224" ht="12.75">
      <c r="A224" s="9" t="s">
        <v>408</v>
      </c>
    </row>
    <row r="225" ht="12.75">
      <c r="A225" s="9" t="s">
        <v>409</v>
      </c>
    </row>
    <row r="226" ht="12.75">
      <c r="A226" s="9" t="s">
        <v>176</v>
      </c>
    </row>
    <row r="227" ht="12.75">
      <c r="A227" s="9" t="s">
        <v>177</v>
      </c>
    </row>
    <row r="228" ht="12.75">
      <c r="A228" s="9" t="s">
        <v>178</v>
      </c>
    </row>
    <row r="229" ht="12.75">
      <c r="A229" s="9" t="s">
        <v>28</v>
      </c>
    </row>
    <row r="230" ht="12.75">
      <c r="A230" s="9" t="s">
        <v>179</v>
      </c>
    </row>
    <row r="231" ht="12.75">
      <c r="A231" s="9" t="s">
        <v>180</v>
      </c>
    </row>
    <row r="232" ht="12.75">
      <c r="A232" s="9" t="s">
        <v>410</v>
      </c>
    </row>
    <row r="233" ht="12.75">
      <c r="A233" s="9" t="s">
        <v>181</v>
      </c>
    </row>
    <row r="234" ht="12.75">
      <c r="A234" s="9" t="s">
        <v>411</v>
      </c>
    </row>
    <row r="235" ht="12.75">
      <c r="A235" s="9" t="s">
        <v>412</v>
      </c>
    </row>
    <row r="236" ht="12.75">
      <c r="A236" s="9" t="s">
        <v>413</v>
      </c>
    </row>
    <row r="237" ht="12.75">
      <c r="A237" s="9" t="s">
        <v>182</v>
      </c>
    </row>
    <row r="238" ht="12.75">
      <c r="A238" s="9" t="s">
        <v>183</v>
      </c>
    </row>
    <row r="239" ht="12.75">
      <c r="A239" s="9" t="s">
        <v>184</v>
      </c>
    </row>
    <row r="240" ht="12.75">
      <c r="A240" s="9" t="s">
        <v>414</v>
      </c>
    </row>
    <row r="241" ht="12.75">
      <c r="A241" s="9" t="s">
        <v>185</v>
      </c>
    </row>
    <row r="242" ht="12.75">
      <c r="A242" s="9" t="s">
        <v>186</v>
      </c>
    </row>
    <row r="243" ht="12.75">
      <c r="A243" s="9" t="s">
        <v>29</v>
      </c>
    </row>
    <row r="244" ht="12.75">
      <c r="A244" s="9" t="s">
        <v>187</v>
      </c>
    </row>
    <row r="245" ht="12.75">
      <c r="A245" s="9" t="s">
        <v>188</v>
      </c>
    </row>
    <row r="246" ht="12.75">
      <c r="A246" s="9" t="s">
        <v>189</v>
      </c>
    </row>
    <row r="247" ht="12.75">
      <c r="A247" s="9" t="s">
        <v>190</v>
      </c>
    </row>
    <row r="248" ht="12.75">
      <c r="A248" s="9" t="s">
        <v>415</v>
      </c>
    </row>
    <row r="249" ht="12.75">
      <c r="A249" s="9" t="s">
        <v>191</v>
      </c>
    </row>
    <row r="250" ht="12.75">
      <c r="A250" s="9" t="s">
        <v>192</v>
      </c>
    </row>
    <row r="251" ht="12.75">
      <c r="A251" s="9" t="s">
        <v>416</v>
      </c>
    </row>
    <row r="252" ht="12.75">
      <c r="A252" s="9" t="s">
        <v>193</v>
      </c>
    </row>
    <row r="253" ht="12.75">
      <c r="A253" s="9" t="s">
        <v>194</v>
      </c>
    </row>
    <row r="254" ht="12.75">
      <c r="A254" s="9" t="s">
        <v>195</v>
      </c>
    </row>
    <row r="255" ht="12.75">
      <c r="A255" s="9" t="s">
        <v>196</v>
      </c>
    </row>
    <row r="256" ht="12.75">
      <c r="A256" s="9" t="s">
        <v>197</v>
      </c>
    </row>
    <row r="257" ht="12.75">
      <c r="A257" s="9" t="s">
        <v>30</v>
      </c>
    </row>
    <row r="258" ht="12.75">
      <c r="A258" s="9" t="s">
        <v>198</v>
      </c>
    </row>
    <row r="259" ht="12.75">
      <c r="A259" s="9" t="s">
        <v>199</v>
      </c>
    </row>
    <row r="260" ht="12.75">
      <c r="A260" s="9" t="s">
        <v>417</v>
      </c>
    </row>
    <row r="261" ht="12.75">
      <c r="A261" s="9" t="s">
        <v>200</v>
      </c>
    </row>
    <row r="262" ht="12.75">
      <c r="A262" s="9" t="s">
        <v>201</v>
      </c>
    </row>
    <row r="263" ht="12.75">
      <c r="A263" s="9" t="s">
        <v>202</v>
      </c>
    </row>
    <row r="264" ht="12.75">
      <c r="A264" s="9" t="s">
        <v>418</v>
      </c>
    </row>
    <row r="265" ht="12.75">
      <c r="A265" s="9" t="s">
        <v>203</v>
      </c>
    </row>
    <row r="266" ht="12.75">
      <c r="A266" s="9" t="s">
        <v>204</v>
      </c>
    </row>
    <row r="267" ht="12.75">
      <c r="A267" s="7"/>
    </row>
    <row r="268" ht="12.75">
      <c r="A268" s="7"/>
    </row>
    <row r="269" ht="12.75">
      <c r="A269" s="7"/>
    </row>
    <row r="270" ht="12.75">
      <c r="A27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H73">
      <selection activeCell="K152" sqref="K15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1" t="s">
        <v>513</v>
      </c>
      <c r="B1" t="str">
        <f>IF(OR(LEFT(A1,1)="e",LEFT(A1,1)="i",LEFT(A1,1)="h",LEFT(A1,1)="ш"),RIGHT(A1,LEN(A1)-1),A1)</f>
        <v>Акопова Ю. С.</v>
      </c>
      <c r="C1" t="str">
        <f>LEFT(B1,SEARCH(" ",B1))</f>
        <v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aca="true" t="shared" si="0" ref="G1:G8">CONCATENATE(C1," ",D1,".",F1,".")</f>
        <v>Акопова  Ю.С.</v>
      </c>
      <c r="H1" s="9" t="s">
        <v>273</v>
      </c>
    </row>
    <row r="2" spans="1:8" ht="15">
      <c r="A2" s="11" t="s">
        <v>419</v>
      </c>
      <c r="B2" t="str">
        <f aca="true" t="shared" si="1" ref="B2:B65">IF(OR(LEFT(A2,1)="e",LEFT(A2,1)="i",LEFT(A2,1)="h",LEFT(A2,1)="ш"),RIGHT(A2,LEN(A2)-1),A2)</f>
        <v>Андреева Надежда Михайловна</v>
      </c>
      <c r="C2" t="str">
        <f aca="true" t="shared" si="2" ref="C2:C24">LEFT(B2,SEARCH(" ",B2))</f>
        <v>Андреева </v>
      </c>
      <c r="D2" t="str">
        <f aca="true" t="shared" si="3" ref="D2:D24">MID(B2,SEARCH(" ",B2)+1,1)</f>
        <v>Н</v>
      </c>
      <c r="E2" t="str">
        <f aca="true" t="shared" si="4" ref="E2:E24">REPLACE(B2,SEARCH(" ",B2),1,1)</f>
        <v>Андреева1Надежда Михайловна</v>
      </c>
      <c r="F2" t="str">
        <f aca="true" t="shared" si="5" ref="F2:F24">MID(E2,SEARCH(" ",E2)+1,1)</f>
        <v>М</v>
      </c>
      <c r="G2" t="str">
        <f t="shared" si="0"/>
        <v>Андреева  Н.М.</v>
      </c>
      <c r="H2" s="9" t="s">
        <v>535</v>
      </c>
    </row>
    <row r="3" spans="1:8" ht="15">
      <c r="A3" s="11" t="s">
        <v>420</v>
      </c>
      <c r="B3" t="str">
        <f t="shared" si="1"/>
        <v>Афанасова Елена Николаевна</v>
      </c>
      <c r="C3" t="str">
        <f t="shared" si="2"/>
        <v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9" t="s">
        <v>536</v>
      </c>
    </row>
    <row r="4" spans="1:8" ht="15">
      <c r="A4" s="11" t="s">
        <v>421</v>
      </c>
      <c r="B4" t="str">
        <f t="shared" si="1"/>
        <v>Балаев Дмитрий Александрович</v>
      </c>
      <c r="C4" t="str">
        <f t="shared" si="2"/>
        <v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9" t="s">
        <v>537</v>
      </c>
    </row>
    <row r="5" spans="1:8" ht="15">
      <c r="A5" s="11" t="s">
        <v>235</v>
      </c>
      <c r="B5" t="str">
        <f t="shared" si="1"/>
        <v>Барановский Сергей Викторович</v>
      </c>
      <c r="C5" t="str">
        <f t="shared" si="2"/>
        <v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9" t="s">
        <v>321</v>
      </c>
    </row>
    <row r="6" spans="1:8" ht="15">
      <c r="A6" s="11" t="s">
        <v>422</v>
      </c>
      <c r="B6" t="str">
        <f t="shared" si="1"/>
        <v>Барон Алексей Владимирович</v>
      </c>
      <c r="C6" t="str">
        <f t="shared" si="2"/>
        <v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9" t="s">
        <v>274</v>
      </c>
    </row>
    <row r="7" spans="1:8" ht="15">
      <c r="A7" s="11" t="s">
        <v>514</v>
      </c>
      <c r="B7" t="str">
        <f t="shared" si="1"/>
        <v>Барцев С. И.</v>
      </c>
      <c r="C7" t="str">
        <f t="shared" si="2"/>
        <v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aca="true" t="shared" si="6" ref="G7:G70">CONCATENATE(C7," ",D7,".",F7,".")</f>
        <v>Барцев  С.И.</v>
      </c>
      <c r="H7" s="9" t="s">
        <v>243</v>
      </c>
    </row>
    <row r="8" spans="1:8" ht="15">
      <c r="A8" s="11" t="s">
        <v>220</v>
      </c>
      <c r="B8" t="str">
        <f t="shared" si="1"/>
        <v>Басканова Татьяна Федоровна</v>
      </c>
      <c r="C8" t="str">
        <f t="shared" si="2"/>
        <v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9" t="s">
        <v>283</v>
      </c>
    </row>
    <row r="9" spans="1:8" ht="15">
      <c r="A9" s="11" t="s">
        <v>423</v>
      </c>
      <c r="B9" t="str">
        <f t="shared" si="1"/>
        <v>Бахарева Оксана Петровна</v>
      </c>
      <c r="C9" t="str">
        <f t="shared" si="2"/>
        <v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9" t="s">
        <v>278</v>
      </c>
    </row>
    <row r="10" spans="1:8" ht="15">
      <c r="A10" s="11" t="s">
        <v>207</v>
      </c>
      <c r="B10" t="str">
        <f t="shared" si="1"/>
        <v>Безкоровайная Ирина Николаевна</v>
      </c>
      <c r="C10" t="str">
        <f t="shared" si="2"/>
        <v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9" t="s">
        <v>240</v>
      </c>
    </row>
    <row r="11" spans="1:8" ht="15">
      <c r="A11" s="11" t="s">
        <v>424</v>
      </c>
      <c r="B11" t="str">
        <f t="shared" si="1"/>
        <v>Белобров Петр Иванович</v>
      </c>
      <c r="C11" t="str">
        <f t="shared" si="2"/>
        <v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9" t="s">
        <v>249</v>
      </c>
    </row>
    <row r="12" spans="1:8" ht="15">
      <c r="A12" s="11" t="s">
        <v>515</v>
      </c>
      <c r="B12" t="str">
        <f t="shared" si="1"/>
        <v>Белякова С. А.</v>
      </c>
      <c r="C12" t="str">
        <f t="shared" si="2"/>
        <v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9" t="s">
        <v>538</v>
      </c>
    </row>
    <row r="13" spans="1:8" ht="15">
      <c r="A13" s="11" t="s">
        <v>425</v>
      </c>
      <c r="B13" t="str">
        <f t="shared" si="1"/>
        <v>Болдырева Оксана Викторовна</v>
      </c>
      <c r="C13" t="str">
        <f t="shared" si="2"/>
        <v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9" t="s">
        <v>279</v>
      </c>
    </row>
    <row r="14" spans="1:8" ht="15">
      <c r="A14" s="11" t="s">
        <v>226</v>
      </c>
      <c r="B14" t="str">
        <f t="shared" si="1"/>
        <v>Борисова Елена Владимировна</v>
      </c>
      <c r="C14" t="str">
        <f t="shared" si="2"/>
        <v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9" t="s">
        <v>295</v>
      </c>
    </row>
    <row r="15" spans="1:8" ht="15">
      <c r="A15" s="11" t="s">
        <v>205</v>
      </c>
      <c r="B15" t="str">
        <f t="shared" si="1"/>
        <v>Борисова Ирина Викторовна</v>
      </c>
      <c r="C15" t="str">
        <f t="shared" si="2"/>
        <v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9" t="s">
        <v>238</v>
      </c>
    </row>
    <row r="16" spans="1:8" ht="15">
      <c r="A16" s="11" t="s">
        <v>205</v>
      </c>
      <c r="B16" t="str">
        <f t="shared" si="1"/>
        <v>Борисова Ирина Викторовна</v>
      </c>
      <c r="C16" t="str">
        <f t="shared" si="2"/>
        <v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9" t="s">
        <v>326</v>
      </c>
    </row>
    <row r="17" spans="1:8" ht="15">
      <c r="A17" s="11" t="s">
        <v>426</v>
      </c>
      <c r="B17" t="str">
        <f t="shared" si="1"/>
        <v>Бояндин Анатолий Николаевич</v>
      </c>
      <c r="C17" t="str">
        <f t="shared" si="2"/>
        <v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9" t="s">
        <v>539</v>
      </c>
    </row>
    <row r="18" spans="1:8" ht="15">
      <c r="A18" s="11" t="s">
        <v>427</v>
      </c>
      <c r="B18" t="str">
        <f t="shared" si="1"/>
        <v>Бурков Сергей Иванович</v>
      </c>
      <c r="C18" t="str">
        <f t="shared" si="2"/>
        <v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9" t="s">
        <v>540</v>
      </c>
    </row>
    <row r="19" spans="1:8" ht="15">
      <c r="A19" s="11" t="s">
        <v>428</v>
      </c>
      <c r="B19" t="str">
        <f t="shared" si="1"/>
        <v>Бухаров Анатолий Викторович</v>
      </c>
      <c r="C19" t="str">
        <f t="shared" si="2"/>
        <v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9" t="s">
        <v>325</v>
      </c>
    </row>
    <row r="20" spans="1:8" ht="15">
      <c r="A20" s="11" t="s">
        <v>429</v>
      </c>
      <c r="B20" t="str">
        <f t="shared" si="1"/>
        <v>Волова Татьяна Григорьевна</v>
      </c>
      <c r="C20" t="str">
        <f t="shared" si="2"/>
        <v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9" t="s">
        <v>541</v>
      </c>
    </row>
    <row r="21" spans="1:8" ht="15">
      <c r="A21" s="11" t="s">
        <v>516</v>
      </c>
      <c r="B21" t="str">
        <f t="shared" si="1"/>
        <v>Высоцкая Д. А.</v>
      </c>
      <c r="C21" t="str">
        <f t="shared" si="2"/>
        <v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9" t="s">
        <v>309</v>
      </c>
    </row>
    <row r="22" spans="1:8" ht="15">
      <c r="A22" s="11" t="s">
        <v>430</v>
      </c>
      <c r="B22" t="str">
        <f t="shared" si="1"/>
        <v>Вышегородцев Анатолий Алексеевич</v>
      </c>
      <c r="C22" t="str">
        <f t="shared" si="2"/>
        <v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9" t="s">
        <v>287</v>
      </c>
    </row>
    <row r="23" spans="1:8" ht="15">
      <c r="A23" s="11" t="s">
        <v>222</v>
      </c>
      <c r="B23" t="str">
        <f t="shared" si="1"/>
        <v>Гаевский Николай Александрович</v>
      </c>
      <c r="C23" t="str">
        <f t="shared" si="2"/>
        <v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9" t="s">
        <v>542</v>
      </c>
    </row>
    <row r="24" spans="1:8" ht="15">
      <c r="A24" s="11" t="s">
        <v>431</v>
      </c>
      <c r="B24" t="str">
        <f t="shared" si="1"/>
        <v>Гатилова Елена Владимировна</v>
      </c>
      <c r="C24" t="str">
        <f t="shared" si="2"/>
        <v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9" t="s">
        <v>543</v>
      </c>
    </row>
    <row r="25" spans="1:8" ht="15">
      <c r="A25" s="11" t="s">
        <v>432</v>
      </c>
      <c r="B25" t="str">
        <f t="shared" si="1"/>
        <v>Геллер Юрий Исаевич</v>
      </c>
      <c r="C25" t="str">
        <f aca="true" t="shared" si="7" ref="C25:C88">LEFT(B25,SEARCH(" ",B25))</f>
        <v>Геллер </v>
      </c>
      <c r="D25" t="str">
        <f aca="true" t="shared" si="8" ref="D25:D88">MID(B25,SEARCH(" ",B25)+1,1)</f>
        <v>Ю</v>
      </c>
      <c r="E25" t="str">
        <f aca="true" t="shared" si="9" ref="E25:E88">REPLACE(B25,SEARCH(" ",B25),1,1)</f>
        <v>Геллер1Юрий Исаевич</v>
      </c>
      <c r="F25" t="str">
        <f aca="true" t="shared" si="10" ref="F25:F88">MID(E25,SEARCH(" ",E25)+1,1)</f>
        <v>И</v>
      </c>
      <c r="G25" t="str">
        <f t="shared" si="6"/>
        <v>Геллер  Ю.И.</v>
      </c>
      <c r="H25" s="9" t="s">
        <v>544</v>
      </c>
    </row>
    <row r="26" spans="1:8" ht="15">
      <c r="A26" s="11" t="s">
        <v>433</v>
      </c>
      <c r="B26" t="str">
        <f t="shared" si="1"/>
        <v>Герасимова Марина Анатольевна</v>
      </c>
      <c r="C26" t="str">
        <f t="shared" si="7"/>
        <v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9" t="s">
        <v>269</v>
      </c>
    </row>
    <row r="27" spans="1:8" ht="15">
      <c r="A27" s="11" t="s">
        <v>434</v>
      </c>
      <c r="B27" t="str">
        <f t="shared" si="1"/>
        <v>Гершкорон Фрима Ароновна</v>
      </c>
      <c r="C27" t="str">
        <f t="shared" si="7"/>
        <v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9" t="s">
        <v>311</v>
      </c>
    </row>
    <row r="28" spans="1:8" ht="15">
      <c r="A28" s="11" t="s">
        <v>233</v>
      </c>
      <c r="B28" t="str">
        <f t="shared" si="1"/>
        <v>Гладышев Михаил Иванович</v>
      </c>
      <c r="C28" t="str">
        <f t="shared" si="7"/>
        <v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9" t="s">
        <v>305</v>
      </c>
    </row>
    <row r="29" spans="1:8" ht="15">
      <c r="A29" s="11" t="s">
        <v>232</v>
      </c>
      <c r="B29" t="str">
        <f t="shared" si="1"/>
        <v>Глущенко Лариса Александровна</v>
      </c>
      <c r="C29" t="str">
        <f t="shared" si="7"/>
        <v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9" t="s">
        <v>285</v>
      </c>
    </row>
    <row r="30" spans="1:8" ht="15">
      <c r="A30" s="11" t="s">
        <v>237</v>
      </c>
      <c r="B30" t="str">
        <f t="shared" si="1"/>
        <v>Голованова Тамара Ивановна</v>
      </c>
      <c r="C30" t="str">
        <f t="shared" si="7"/>
        <v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9" t="s">
        <v>261</v>
      </c>
    </row>
    <row r="31" spans="1:8" ht="15">
      <c r="A31" s="11" t="s">
        <v>517</v>
      </c>
      <c r="B31" t="str">
        <f t="shared" si="1"/>
        <v>Григорьев А. И.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9" t="s">
        <v>308</v>
      </c>
    </row>
    <row r="32" spans="1:8" ht="15">
      <c r="A32" s="11" t="s">
        <v>435</v>
      </c>
      <c r="B32" t="str">
        <f t="shared" si="1"/>
        <v>Гроза Ольга Львовна</v>
      </c>
      <c r="C32" t="str">
        <f t="shared" si="7"/>
        <v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9" t="s">
        <v>254</v>
      </c>
    </row>
    <row r="33" spans="1:8" ht="15">
      <c r="A33" s="11" t="s">
        <v>436</v>
      </c>
      <c r="B33" t="str">
        <f t="shared" si="1"/>
        <v>Гульнов Дмитрий Валерьевич</v>
      </c>
      <c r="C33" t="str">
        <f t="shared" si="7"/>
        <v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9" t="s">
        <v>545</v>
      </c>
    </row>
    <row r="34" spans="1:8" ht="15">
      <c r="A34" s="11" t="s">
        <v>437</v>
      </c>
      <c r="B34" t="str">
        <f t="shared" si="1"/>
        <v>Гурков Виктор Иванович</v>
      </c>
      <c r="C34" t="str">
        <f t="shared" si="7"/>
        <v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9" t="s">
        <v>276</v>
      </c>
    </row>
    <row r="35" spans="1:8" ht="15">
      <c r="A35" s="11" t="s">
        <v>438</v>
      </c>
      <c r="B35" t="str">
        <f t="shared" si="1"/>
        <v>Гусейнов Олег Аладдин оглы</v>
      </c>
      <c r="C35" t="str">
        <f t="shared" si="7"/>
        <v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9" t="s">
        <v>303</v>
      </c>
    </row>
    <row r="36" spans="1:8" ht="15">
      <c r="A36" s="11" t="s">
        <v>231</v>
      </c>
      <c r="B36" t="str">
        <f t="shared" si="1"/>
        <v>Гусейнова Валерия Евгеньевна</v>
      </c>
      <c r="C36" t="str">
        <f t="shared" si="7"/>
        <v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9" t="s">
        <v>260</v>
      </c>
    </row>
    <row r="37" spans="1:8" ht="15">
      <c r="A37" s="11" t="s">
        <v>518</v>
      </c>
      <c r="B37" t="str">
        <f t="shared" si="1"/>
        <v>Дементьев Д. В.</v>
      </c>
      <c r="C37" t="str">
        <f t="shared" si="7"/>
        <v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9" t="s">
        <v>296</v>
      </c>
    </row>
    <row r="38" spans="1:8" ht="15">
      <c r="A38" s="11" t="s">
        <v>518</v>
      </c>
      <c r="B38" t="str">
        <f t="shared" si="1"/>
        <v>Дементьев Д. В.</v>
      </c>
      <c r="C38" t="str">
        <f t="shared" si="7"/>
        <v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9" t="s">
        <v>300</v>
      </c>
    </row>
    <row r="39" spans="1:8" ht="15">
      <c r="A39" s="11" t="s">
        <v>439</v>
      </c>
      <c r="B39" t="str">
        <f t="shared" si="1"/>
        <v>Дмитриенко Валентина Константиновна</v>
      </c>
      <c r="C39" t="str">
        <f t="shared" si="7"/>
        <v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9" t="s">
        <v>546</v>
      </c>
    </row>
    <row r="40" spans="1:8" ht="15">
      <c r="A40" s="11" t="s">
        <v>440</v>
      </c>
      <c r="B40" t="str">
        <f t="shared" si="1"/>
        <v>Дубовская Ольга Петровна</v>
      </c>
      <c r="C40" t="str">
        <f t="shared" si="7"/>
        <v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9" t="s">
        <v>547</v>
      </c>
    </row>
    <row r="41" spans="1:8" ht="15">
      <c r="A41" s="11" t="s">
        <v>519</v>
      </c>
      <c r="B41" t="str">
        <f t="shared" si="1"/>
        <v>Еремеева Е. В.</v>
      </c>
      <c r="C41" t="str">
        <f t="shared" si="7"/>
        <v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9" t="s">
        <v>294</v>
      </c>
    </row>
    <row r="42" spans="1:8" ht="15">
      <c r="A42" s="11" t="s">
        <v>441</v>
      </c>
      <c r="B42" t="str">
        <f t="shared" si="1"/>
        <v>Ермакова Елена Евгеньевна</v>
      </c>
      <c r="C42" t="str">
        <f t="shared" si="7"/>
        <v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9" t="s">
        <v>248</v>
      </c>
    </row>
    <row r="43" spans="1:8" ht="15">
      <c r="A43" s="11" t="s">
        <v>442</v>
      </c>
      <c r="B43" t="str">
        <f t="shared" si="1"/>
        <v>Ерофеева Анастасия Александровна</v>
      </c>
      <c r="C43" t="str">
        <f t="shared" si="7"/>
        <v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9" t="s">
        <v>548</v>
      </c>
    </row>
    <row r="44" spans="1:8" ht="15">
      <c r="A44" s="11" t="s">
        <v>443</v>
      </c>
      <c r="B44" t="str">
        <f t="shared" si="1"/>
        <v>Есимбекова Елена Николаевна</v>
      </c>
      <c r="C44" t="str">
        <f t="shared" si="7"/>
        <v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9" t="s">
        <v>322</v>
      </c>
    </row>
    <row r="45" spans="1:8" ht="15">
      <c r="A45" s="11" t="s">
        <v>444</v>
      </c>
      <c r="B45" t="str">
        <f t="shared" si="1"/>
        <v>Жабрун Игорь Валентинович</v>
      </c>
      <c r="C45" t="str">
        <f t="shared" si="7"/>
        <v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9" t="s">
        <v>315</v>
      </c>
    </row>
    <row r="46" spans="1:8" ht="15">
      <c r="A46" s="11" t="s">
        <v>445</v>
      </c>
      <c r="B46" t="str">
        <f t="shared" si="1"/>
        <v>Жила Наталья Олеговна</v>
      </c>
      <c r="C46" t="str">
        <f t="shared" si="7"/>
        <v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9" t="s">
        <v>549</v>
      </c>
    </row>
    <row r="47" spans="1:8" ht="15">
      <c r="A47" s="11" t="s">
        <v>520</v>
      </c>
      <c r="B47" t="str">
        <f t="shared" si="1"/>
        <v>Задереев Е. С.</v>
      </c>
      <c r="C47" t="str">
        <f t="shared" si="7"/>
        <v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9" t="s">
        <v>277</v>
      </c>
    </row>
    <row r="48" spans="1:8" ht="15">
      <c r="A48" s="11" t="s">
        <v>446</v>
      </c>
      <c r="B48" t="str">
        <f t="shared" si="1"/>
        <v>Заливан Денис Олегович</v>
      </c>
      <c r="C48" t="str">
        <f t="shared" si="7"/>
        <v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9" t="s">
        <v>323</v>
      </c>
    </row>
    <row r="49" spans="1:8" ht="15">
      <c r="A49" s="11" t="s">
        <v>447</v>
      </c>
      <c r="B49" t="str">
        <f t="shared" si="1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9" t="s">
        <v>252</v>
      </c>
    </row>
    <row r="50" spans="1:8" ht="15">
      <c r="A50" s="11" t="s">
        <v>448</v>
      </c>
      <c r="B50" t="str">
        <f t="shared" si="1"/>
        <v>Зобова Наталья Васильевна</v>
      </c>
      <c r="C50" t="str">
        <f t="shared" si="7"/>
        <v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9" t="s">
        <v>550</v>
      </c>
    </row>
    <row r="51" spans="1:8" ht="15">
      <c r="A51" s="11" t="s">
        <v>521</v>
      </c>
      <c r="B51" t="str">
        <f t="shared" si="1"/>
        <v>Зотина Т. А.</v>
      </c>
      <c r="C51" t="str">
        <f t="shared" si="7"/>
        <v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9" t="s">
        <v>293</v>
      </c>
    </row>
    <row r="52" spans="1:8" ht="15">
      <c r="A52" s="11" t="s">
        <v>449</v>
      </c>
      <c r="B52" t="str">
        <f t="shared" si="1"/>
        <v>Зражевский Виталий Мифодеевич</v>
      </c>
      <c r="C52" t="str">
        <f t="shared" si="7"/>
        <v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9" t="s">
        <v>290</v>
      </c>
    </row>
    <row r="53" spans="1:8" ht="15">
      <c r="A53" s="11" t="s">
        <v>225</v>
      </c>
      <c r="B53" t="str">
        <f t="shared" si="1"/>
        <v>Зуев Иван Владимирович</v>
      </c>
      <c r="C53" t="str">
        <f t="shared" si="7"/>
        <v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9" t="s">
        <v>286</v>
      </c>
    </row>
    <row r="54" spans="1:8" ht="15">
      <c r="A54" s="11" t="s">
        <v>450</v>
      </c>
      <c r="B54" t="str">
        <f t="shared" si="1"/>
        <v>Иванова Анисья Владимировна</v>
      </c>
      <c r="C54" t="str">
        <f t="shared" si="7"/>
        <v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9" t="s">
        <v>302</v>
      </c>
    </row>
    <row r="55" spans="1:8" ht="15">
      <c r="A55" s="11" t="s">
        <v>221</v>
      </c>
      <c r="B55" t="str">
        <f t="shared" si="1"/>
        <v>Иванова Анна Николаевна</v>
      </c>
      <c r="C55" t="str">
        <f t="shared" si="7"/>
        <v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9" t="s">
        <v>551</v>
      </c>
    </row>
    <row r="56" spans="1:8" ht="15">
      <c r="A56" s="11" t="s">
        <v>230</v>
      </c>
      <c r="B56" t="str">
        <f t="shared" si="1"/>
        <v>Иванова Елена Анатольевна</v>
      </c>
      <c r="C56" t="str">
        <f t="shared" si="7"/>
        <v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9" t="s">
        <v>282</v>
      </c>
    </row>
    <row r="57" spans="1:8" ht="15">
      <c r="A57" s="11" t="s">
        <v>451</v>
      </c>
      <c r="B57" t="str">
        <f t="shared" si="1"/>
        <v>Иняткина Елена Васильевна</v>
      </c>
      <c r="C57" t="str">
        <f t="shared" si="7"/>
        <v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9" t="s">
        <v>281</v>
      </c>
    </row>
    <row r="58" spans="1:8" ht="15">
      <c r="A58" s="11" t="s">
        <v>219</v>
      </c>
      <c r="B58" t="str">
        <f t="shared" si="1"/>
        <v>Иртюго Лилия Александровна</v>
      </c>
      <c r="C58" t="str">
        <f t="shared" si="7"/>
        <v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9" t="s">
        <v>327</v>
      </c>
    </row>
    <row r="59" spans="1:8" ht="15">
      <c r="A59" s="11" t="s">
        <v>218</v>
      </c>
      <c r="B59" t="str">
        <f t="shared" si="1"/>
        <v>Казаченко Анна Семеновна</v>
      </c>
      <c r="C59" t="str">
        <f t="shared" si="7"/>
        <v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9" t="s">
        <v>263</v>
      </c>
    </row>
    <row r="60" spans="1:8" ht="15">
      <c r="A60" s="11" t="s">
        <v>452</v>
      </c>
      <c r="B60" t="str">
        <f t="shared" si="1"/>
        <v>Калачева Галина Сергеевна</v>
      </c>
      <c r="C60" t="str">
        <f t="shared" si="7"/>
        <v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9" t="s">
        <v>324</v>
      </c>
    </row>
    <row r="61" spans="1:8" ht="15">
      <c r="A61" s="11" t="s">
        <v>214</v>
      </c>
      <c r="B61" t="str">
        <f t="shared" si="1"/>
        <v>Качин Сергей Васильевич</v>
      </c>
      <c r="C61" t="str">
        <f t="shared" si="7"/>
        <v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9" t="s">
        <v>552</v>
      </c>
    </row>
    <row r="62" spans="1:8" ht="15">
      <c r="A62" s="11" t="s">
        <v>453</v>
      </c>
      <c r="B62" t="str">
        <f t="shared" si="1"/>
        <v>Киселев Евгений Геннадьевич</v>
      </c>
      <c r="C62" t="str">
        <f t="shared" si="7"/>
        <v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9" t="s">
        <v>553</v>
      </c>
    </row>
    <row r="63" spans="1:8" ht="15">
      <c r="A63" s="11" t="s">
        <v>454</v>
      </c>
      <c r="B63" t="str">
        <f t="shared" si="1"/>
        <v>Кобяков Александр Васильевич</v>
      </c>
      <c r="C63" t="str">
        <f t="shared" si="7"/>
        <v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9" t="s">
        <v>554</v>
      </c>
    </row>
    <row r="64" spans="1:8" ht="15">
      <c r="A64" s="11" t="s">
        <v>455</v>
      </c>
      <c r="B64" t="str">
        <f t="shared" si="1"/>
        <v>Когай Тамара Ивановна</v>
      </c>
      <c r="C64" t="str">
        <f t="shared" si="7"/>
        <v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9" t="s">
        <v>313</v>
      </c>
    </row>
    <row r="65" spans="1:8" ht="15">
      <c r="A65" s="11" t="s">
        <v>522</v>
      </c>
      <c r="B65" t="str">
        <f t="shared" si="1"/>
        <v>Коленчукова О. А.</v>
      </c>
      <c r="C65" t="str">
        <f t="shared" si="7"/>
        <v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9" t="s">
        <v>265</v>
      </c>
    </row>
    <row r="66" spans="1:8" ht="15">
      <c r="A66" s="11" t="s">
        <v>456</v>
      </c>
      <c r="B66" t="str">
        <f aca="true" t="shared" si="11" ref="B66:B128">IF(OR(LEFT(A66,1)="e",LEFT(A66,1)="i",LEFT(A66,1)="h",LEFT(A66,1)="ш"),RIGHT(A66,LEN(A66)-1),A66)</f>
        <v>Колмаков Владимир Иннокентьевич</v>
      </c>
      <c r="C66" t="str">
        <f t="shared" si="7"/>
        <v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9" t="s">
        <v>555</v>
      </c>
    </row>
    <row r="67" spans="1:8" ht="15">
      <c r="A67" s="11" t="s">
        <v>216</v>
      </c>
      <c r="B67" t="str">
        <f t="shared" si="11"/>
        <v>Кононова Ольга Николаевна</v>
      </c>
      <c r="C67" t="str">
        <f t="shared" si="7"/>
        <v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9" t="s">
        <v>556</v>
      </c>
    </row>
    <row r="68" spans="1:8" ht="15">
      <c r="A68" s="11" t="s">
        <v>457</v>
      </c>
      <c r="B68" t="str">
        <f t="shared" si="11"/>
        <v>Кормухина Зинаида Викторовна</v>
      </c>
      <c r="C68" t="str">
        <f t="shared" si="7"/>
        <v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9" t="s">
        <v>245</v>
      </c>
    </row>
    <row r="69" spans="1:8" ht="15">
      <c r="A69" s="11" t="s">
        <v>458</v>
      </c>
      <c r="B69" t="str">
        <f t="shared" si="11"/>
        <v>Коршунов Максим Михайлович</v>
      </c>
      <c r="C69" t="str">
        <f t="shared" si="7"/>
        <v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9" t="s">
        <v>557</v>
      </c>
    </row>
    <row r="70" spans="1:8" ht="15">
      <c r="A70" s="11" t="s">
        <v>459</v>
      </c>
      <c r="B70" t="str">
        <f t="shared" si="11"/>
        <v>Кратасюк Валентина Александровна</v>
      </c>
      <c r="C70" t="str">
        <f t="shared" si="7"/>
        <v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9" t="s">
        <v>310</v>
      </c>
    </row>
    <row r="71" spans="1:8" ht="15">
      <c r="A71" s="11" t="s">
        <v>460</v>
      </c>
      <c r="B71" t="str">
        <f t="shared" si="11"/>
        <v>Крахалев Михаил Николаевич</v>
      </c>
      <c r="C71" t="str">
        <f t="shared" si="7"/>
        <v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9" t="s">
        <v>259</v>
      </c>
    </row>
    <row r="72" spans="1:8" ht="15">
      <c r="A72" s="11" t="s">
        <v>461</v>
      </c>
      <c r="B72" t="str">
        <f t="shared" si="11"/>
        <v>Крючкова Ольга Егоровна</v>
      </c>
      <c r="C72" t="str">
        <f t="shared" si="7"/>
        <v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aca="true" t="shared" si="12" ref="G72:G88">CONCATENATE(C72," ",D72,".",F72,".")</f>
        <v>Крючкова  О.Е.</v>
      </c>
      <c r="H72" s="9" t="s">
        <v>558</v>
      </c>
    </row>
    <row r="73" spans="1:8" ht="15">
      <c r="A73" s="11" t="s">
        <v>462</v>
      </c>
      <c r="B73" t="str">
        <f t="shared" si="11"/>
        <v>Кудряшева Надежда Степановна</v>
      </c>
      <c r="C73" t="str">
        <f t="shared" si="7"/>
        <v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9" t="s">
        <v>559</v>
      </c>
    </row>
    <row r="74" spans="1:8" ht="15">
      <c r="A74" s="11" t="s">
        <v>463</v>
      </c>
      <c r="B74" t="str">
        <f t="shared" si="11"/>
        <v>Линкевич Ольга Николаевна</v>
      </c>
      <c r="C74" t="str">
        <f t="shared" si="7"/>
        <v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9" t="s">
        <v>560</v>
      </c>
    </row>
    <row r="75" spans="1:8" ht="15">
      <c r="A75" s="11" t="s">
        <v>464</v>
      </c>
      <c r="B75" t="str">
        <f t="shared" si="11"/>
        <v>Логинов Денис Васильевич</v>
      </c>
      <c r="C75" t="str">
        <f t="shared" si="7"/>
        <v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9" t="s">
        <v>561</v>
      </c>
    </row>
    <row r="76" spans="1:8" ht="15">
      <c r="A76" s="11" t="s">
        <v>465</v>
      </c>
      <c r="B76" t="str">
        <f t="shared" si="11"/>
        <v>Лукин Андрей Валентинович</v>
      </c>
      <c r="C76" t="str">
        <f t="shared" si="7"/>
        <v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9" t="s">
        <v>306</v>
      </c>
    </row>
    <row r="77" spans="1:8" ht="15">
      <c r="A77" s="11" t="s">
        <v>465</v>
      </c>
      <c r="B77" t="str">
        <f t="shared" si="11"/>
        <v>Лукин Андрей Валентинович</v>
      </c>
      <c r="C77" t="str">
        <f t="shared" si="7"/>
        <v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9" t="s">
        <v>562</v>
      </c>
    </row>
    <row r="78" spans="1:8" ht="15">
      <c r="A78" s="11" t="s">
        <v>466</v>
      </c>
      <c r="B78" t="str">
        <f t="shared" si="11"/>
        <v>Максимова Людмила Сергеевна</v>
      </c>
      <c r="C78" t="str">
        <f t="shared" si="7"/>
        <v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9" t="s">
        <v>256</v>
      </c>
    </row>
    <row r="79" spans="1:8" ht="15">
      <c r="A79" s="11" t="s">
        <v>467</v>
      </c>
      <c r="B79" t="str">
        <f t="shared" si="11"/>
        <v>Максимова Ольга Александровна</v>
      </c>
      <c r="C79" t="str">
        <f t="shared" si="7"/>
        <v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9" t="s">
        <v>291</v>
      </c>
    </row>
    <row r="80" spans="1:8" ht="15">
      <c r="A80" s="11" t="s">
        <v>468</v>
      </c>
      <c r="B80" t="str">
        <f t="shared" si="11"/>
        <v>Малофеев Николай Мифодьевич</v>
      </c>
      <c r="C80" t="str">
        <f t="shared" si="7"/>
        <v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9" t="s">
        <v>242</v>
      </c>
    </row>
    <row r="81" spans="1:8" ht="15">
      <c r="A81" s="11" t="s">
        <v>523</v>
      </c>
      <c r="B81" t="str">
        <f t="shared" si="11"/>
        <v>Маркова С. В.</v>
      </c>
      <c r="C81" t="str">
        <f t="shared" si="7"/>
        <v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9" t="s">
        <v>563</v>
      </c>
    </row>
    <row r="82" spans="1:8" ht="15">
      <c r="A82" s="11" t="s">
        <v>469</v>
      </c>
      <c r="B82" t="str">
        <f t="shared" si="11"/>
        <v>Махонина Анна Андреевна</v>
      </c>
      <c r="C82" t="str">
        <f t="shared" si="7"/>
        <v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9" t="s">
        <v>564</v>
      </c>
    </row>
    <row r="83" spans="1:8" ht="15">
      <c r="A83" s="11" t="s">
        <v>209</v>
      </c>
      <c r="B83" t="str">
        <f t="shared" si="11"/>
        <v>Медведев Леонид Нестерович</v>
      </c>
      <c r="C83" t="str">
        <f t="shared" si="7"/>
        <v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9" t="s">
        <v>565</v>
      </c>
    </row>
    <row r="84" spans="1:8" ht="15">
      <c r="A84" s="11" t="s">
        <v>470</v>
      </c>
      <c r="B84" t="str">
        <f t="shared" si="11"/>
        <v>Мельников Павел Николаевич</v>
      </c>
      <c r="C84" t="str">
        <f t="shared" si="7"/>
        <v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9" t="s">
        <v>566</v>
      </c>
    </row>
    <row r="85" spans="1:8" ht="15">
      <c r="A85" s="11" t="s">
        <v>471</v>
      </c>
      <c r="B85" t="str">
        <f t="shared" si="11"/>
        <v>Мензянова Наталья Геннадьевна</v>
      </c>
      <c r="C85" t="str">
        <f t="shared" si="7"/>
        <v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9" t="s">
        <v>567</v>
      </c>
    </row>
    <row r="86" spans="1:8" ht="15">
      <c r="A86" s="11" t="s">
        <v>312</v>
      </c>
      <c r="B86" t="str">
        <f t="shared" si="11"/>
        <v>Морозова  И.И.</v>
      </c>
      <c r="C86" t="str">
        <f t="shared" si="7"/>
        <v>Морозова </v>
      </c>
      <c r="D86" t="str">
        <f t="shared" si="8"/>
        <v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9" t="s">
        <v>253</v>
      </c>
    </row>
    <row r="87" spans="1:8" ht="15">
      <c r="A87" s="11" t="s">
        <v>472</v>
      </c>
      <c r="B87" t="str">
        <f t="shared" si="11"/>
        <v>Москвич Ольга Ивановна</v>
      </c>
      <c r="C87" t="str">
        <f t="shared" si="7"/>
        <v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9" t="s">
        <v>568</v>
      </c>
    </row>
    <row r="88" spans="1:8" ht="15">
      <c r="A88" s="11" t="s">
        <v>524</v>
      </c>
      <c r="B88" t="str">
        <f t="shared" si="11"/>
        <v>Некрасова Т. И.</v>
      </c>
      <c r="C88" t="str">
        <f t="shared" si="7"/>
        <v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9" t="s">
        <v>569</v>
      </c>
    </row>
    <row r="89" spans="1:8" ht="15">
      <c r="A89" s="11" t="s">
        <v>473</v>
      </c>
      <c r="B89" t="str">
        <f t="shared" si="11"/>
        <v>Немцева Елена Владимировна</v>
      </c>
      <c r="C89" t="str">
        <f aca="true" t="shared" si="13" ref="C89:C96">LEFT(B89,SEARCH(" ",B89))</f>
        <v>Немцева </v>
      </c>
      <c r="D89" t="str">
        <f aca="true" t="shared" si="14" ref="D89:D96">MID(B89,SEARCH(" ",B89)+1,1)</f>
        <v>Е</v>
      </c>
      <c r="E89" t="str">
        <f aca="true" t="shared" si="15" ref="E89:E96">REPLACE(B89,SEARCH(" ",B89),1,1)</f>
        <v>Немцева1Елена Владимировна</v>
      </c>
      <c r="F89" t="str">
        <f aca="true" t="shared" si="16" ref="F89:F96">MID(E89,SEARCH(" ",E89)+1,1)</f>
        <v>В</v>
      </c>
      <c r="G89" t="str">
        <f aca="true" t="shared" si="17" ref="G89:G96">CONCATENATE(C89," ",D89,".",F89,".")</f>
        <v>Немцева  Е.В.</v>
      </c>
      <c r="H89" s="9" t="s">
        <v>570</v>
      </c>
    </row>
    <row r="90" spans="1:8" ht="15">
      <c r="A90" s="11" t="s">
        <v>474</v>
      </c>
      <c r="B90" t="str">
        <f t="shared" si="11"/>
        <v>Неручок Татьяна Ивановна</v>
      </c>
      <c r="C90" t="str">
        <f t="shared" si="13"/>
        <v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9" t="s">
        <v>571</v>
      </c>
    </row>
    <row r="91" spans="1:8" ht="15">
      <c r="A91" s="11" t="s">
        <v>475</v>
      </c>
      <c r="B91" t="str">
        <f t="shared" si="11"/>
        <v>Николаев Сергей Викторович</v>
      </c>
      <c r="C91" t="str">
        <f t="shared" si="13"/>
        <v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9" t="s">
        <v>572</v>
      </c>
    </row>
    <row r="92" spans="1:8" ht="15">
      <c r="A92" s="11" t="s">
        <v>476</v>
      </c>
      <c r="B92" t="str">
        <f t="shared" si="11"/>
        <v>Николаева Елена Дмитриевна</v>
      </c>
      <c r="C92" t="str">
        <f t="shared" si="13"/>
        <v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9" t="s">
        <v>258</v>
      </c>
    </row>
    <row r="93" spans="1:8" ht="15">
      <c r="A93" s="11" t="s">
        <v>477</v>
      </c>
      <c r="B93" t="str">
        <f t="shared" si="11"/>
        <v>Новикова Галина Владимировна</v>
      </c>
      <c r="C93" t="str">
        <f t="shared" si="13"/>
        <v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9" t="s">
        <v>275</v>
      </c>
    </row>
    <row r="94" spans="1:8" ht="15">
      <c r="A94" s="11" t="s">
        <v>478</v>
      </c>
      <c r="B94" t="str">
        <f t="shared" si="11"/>
        <v>Орлов Юрий Сергеевич</v>
      </c>
      <c r="C94" t="str">
        <f t="shared" si="13"/>
        <v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9" t="s">
        <v>284</v>
      </c>
    </row>
    <row r="95" spans="1:8" ht="15">
      <c r="A95" s="11" t="s">
        <v>213</v>
      </c>
      <c r="B95" t="str">
        <f t="shared" si="11"/>
        <v>Оседко Елена Владимировна</v>
      </c>
      <c r="C95" t="str">
        <f t="shared" si="13"/>
        <v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9" t="s">
        <v>573</v>
      </c>
    </row>
    <row r="96" spans="1:8" ht="15">
      <c r="A96" s="11" t="s">
        <v>479</v>
      </c>
      <c r="B96" t="str">
        <f t="shared" si="11"/>
        <v>Осокина Ирина Владимировна</v>
      </c>
      <c r="C96" t="str">
        <f t="shared" si="13"/>
        <v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9" t="s">
        <v>574</v>
      </c>
    </row>
    <row r="97" spans="1:8" ht="15">
      <c r="A97" s="11" t="s">
        <v>480</v>
      </c>
      <c r="B97" t="str">
        <f t="shared" si="11"/>
        <v>Остыловский Анатолий Николаевич</v>
      </c>
      <c r="C97" t="str">
        <f aca="true" t="shared" si="18" ref="C97:C130">LEFT(B97,SEARCH(" ",B97))</f>
        <v>Остыловский </v>
      </c>
      <c r="D97" t="str">
        <f aca="true" t="shared" si="19" ref="D97:D130">MID(B97,SEARCH(" ",B97)+1,1)</f>
        <v>А</v>
      </c>
      <c r="E97" t="str">
        <f aca="true" t="shared" si="20" ref="E97:E130">REPLACE(B97,SEARCH(" ",B97),1,1)</f>
        <v>Остыловский1Анатолий Николаевич</v>
      </c>
      <c r="F97" t="str">
        <f aca="true" t="shared" si="21" ref="F97:F130">MID(E97,SEARCH(" ",E97)+1,1)</f>
        <v>Н</v>
      </c>
      <c r="G97" t="str">
        <f aca="true" t="shared" si="22" ref="G97:G130">CONCATENATE(C97," ",D97,".",F97,".")</f>
        <v>Остыловский  А.Н.</v>
      </c>
      <c r="H97" s="9" t="s">
        <v>575</v>
      </c>
    </row>
    <row r="98" spans="1:8" ht="15">
      <c r="A98" s="11" t="s">
        <v>481</v>
      </c>
      <c r="B98" t="str">
        <f t="shared" si="11"/>
        <v>Паклин Николай Николаевич</v>
      </c>
      <c r="C98" t="str">
        <f t="shared" si="18"/>
        <v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9" t="s">
        <v>257</v>
      </c>
    </row>
    <row r="99" spans="1:8" ht="15">
      <c r="A99" s="11" t="s">
        <v>482</v>
      </c>
      <c r="B99" t="str">
        <f t="shared" si="11"/>
        <v>Патрин Геннадий Семенович</v>
      </c>
      <c r="C99" t="str">
        <f t="shared" si="18"/>
        <v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9" t="s">
        <v>266</v>
      </c>
    </row>
    <row r="100" spans="1:8" ht="15">
      <c r="A100" s="11" t="s">
        <v>483</v>
      </c>
      <c r="B100" t="str">
        <f t="shared" si="11"/>
        <v>Плеханов Василь Гранитович</v>
      </c>
      <c r="C100" t="str">
        <f t="shared" si="18"/>
        <v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9" t="s">
        <v>576</v>
      </c>
    </row>
    <row r="101" spans="1:8" ht="15">
      <c r="A101" s="11" t="s">
        <v>212</v>
      </c>
      <c r="B101" t="str">
        <f t="shared" si="11"/>
        <v>Подвойская Ия Вадимовна</v>
      </c>
      <c r="C101" t="str">
        <f t="shared" si="18"/>
        <v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9" t="s">
        <v>318</v>
      </c>
    </row>
    <row r="102" spans="1:8" ht="15">
      <c r="A102" s="11" t="s">
        <v>484</v>
      </c>
      <c r="B102" t="str">
        <f t="shared" si="11"/>
        <v>Покровский Артемий Александрович</v>
      </c>
      <c r="C102" t="str">
        <f t="shared" si="18"/>
        <v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9" t="s">
        <v>247</v>
      </c>
    </row>
    <row r="103" spans="1:8" ht="15">
      <c r="A103" s="11" t="s">
        <v>485</v>
      </c>
      <c r="B103" t="str">
        <f t="shared" si="11"/>
        <v>Попков Сергей Иванович</v>
      </c>
      <c r="C103" t="str">
        <f t="shared" si="18"/>
        <v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9" t="s">
        <v>250</v>
      </c>
    </row>
    <row r="104" spans="1:8" ht="15">
      <c r="A104" s="11" t="s">
        <v>486</v>
      </c>
      <c r="B104" t="str">
        <f t="shared" si="11"/>
        <v>Прудникова Светлана Владиславна</v>
      </c>
      <c r="C104" t="str">
        <f t="shared" si="18"/>
        <v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9" t="s">
        <v>251</v>
      </c>
    </row>
    <row r="105" spans="1:8" ht="15">
      <c r="A105" s="11" t="s">
        <v>487</v>
      </c>
      <c r="B105" t="str">
        <f t="shared" si="11"/>
        <v>Путинцева Юлия Андреевна</v>
      </c>
      <c r="C105" t="str">
        <f t="shared" si="18"/>
        <v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9" t="s">
        <v>577</v>
      </c>
    </row>
    <row r="106" spans="1:8" ht="15">
      <c r="A106" s="11" t="s">
        <v>488</v>
      </c>
      <c r="B106" t="str">
        <f t="shared" si="11"/>
        <v>Римацкая Надежда Валерьевна</v>
      </c>
      <c r="C106" t="str">
        <f t="shared" si="18"/>
        <v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9" t="s">
        <v>304</v>
      </c>
    </row>
    <row r="107" spans="1:8" ht="15">
      <c r="A107" s="11" t="s">
        <v>525</v>
      </c>
      <c r="B107" t="str">
        <f t="shared" si="11"/>
        <v>Рогозин Д. Ю.</v>
      </c>
      <c r="C107" t="str">
        <f t="shared" si="18"/>
        <v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9" t="s">
        <v>578</v>
      </c>
    </row>
    <row r="108" spans="1:8" ht="15">
      <c r="A108" s="11" t="s">
        <v>489</v>
      </c>
      <c r="B108" t="str">
        <f t="shared" si="11"/>
        <v>Рожко Татьяна Владимировна</v>
      </c>
      <c r="C108" t="str">
        <f t="shared" si="18"/>
        <v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9" t="s">
        <v>579</v>
      </c>
    </row>
    <row r="109" spans="1:8" ht="15">
      <c r="A109" s="11" t="s">
        <v>490</v>
      </c>
      <c r="B109" t="str">
        <f t="shared" si="11"/>
        <v>Россихина Ольга Николаевна</v>
      </c>
      <c r="C109" t="str">
        <f t="shared" si="18"/>
        <v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9" t="s">
        <v>272</v>
      </c>
    </row>
    <row r="110" spans="1:8" ht="15">
      <c r="A110" s="11" t="s">
        <v>491</v>
      </c>
      <c r="B110" t="str">
        <f t="shared" si="11"/>
        <v>Руденко Роман Юрьевич</v>
      </c>
      <c r="C110" t="str">
        <f t="shared" si="18"/>
        <v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9" t="s">
        <v>244</v>
      </c>
    </row>
    <row r="111" spans="1:8" ht="15">
      <c r="A111" s="11" t="s">
        <v>526</v>
      </c>
      <c r="B111" t="str">
        <f t="shared" si="11"/>
        <v>Рудченко А. Е.</v>
      </c>
      <c r="C111" t="str">
        <f t="shared" si="18"/>
        <v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9" t="s">
        <v>280</v>
      </c>
    </row>
    <row r="112" spans="1:8" ht="15">
      <c r="A112" s="11" t="s">
        <v>492</v>
      </c>
      <c r="B112" t="str">
        <f t="shared" si="11"/>
        <v>Савченко Андрей Анатольевич</v>
      </c>
      <c r="C112" t="str">
        <f t="shared" si="18"/>
        <v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9" t="s">
        <v>319</v>
      </c>
    </row>
    <row r="113" spans="1:8" ht="15">
      <c r="A113" s="11" t="s">
        <v>493</v>
      </c>
      <c r="B113" t="str">
        <f t="shared" si="11"/>
        <v>Салтыков Михаил Юрьевич</v>
      </c>
      <c r="C113" t="str">
        <f t="shared" si="18"/>
        <v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9" t="s">
        <v>255</v>
      </c>
    </row>
    <row r="114" spans="1:8" ht="15">
      <c r="A114" s="11" t="s">
        <v>217</v>
      </c>
      <c r="B114" t="str">
        <f t="shared" si="11"/>
        <v>Самусенко Светлана Анатольевна</v>
      </c>
      <c r="C114" t="str">
        <f t="shared" si="18"/>
        <v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9" t="s">
        <v>580</v>
      </c>
    </row>
    <row r="115" spans="1:8" ht="15">
      <c r="A115" s="11" t="s">
        <v>494</v>
      </c>
      <c r="B115" t="str">
        <f t="shared" si="11"/>
        <v>Сарматова Наталья Ивановна</v>
      </c>
      <c r="C115" t="str">
        <f t="shared" si="18"/>
        <v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9" t="s">
        <v>33</v>
      </c>
    </row>
    <row r="116" spans="1:8" ht="15">
      <c r="A116" s="11" t="s">
        <v>211</v>
      </c>
      <c r="B116" t="str">
        <f t="shared" si="11"/>
        <v>Свидерская Ирина Викторовна</v>
      </c>
      <c r="C116" t="str">
        <f t="shared" si="18"/>
        <v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9" t="s">
        <v>241</v>
      </c>
    </row>
    <row r="117" spans="1:8" ht="15">
      <c r="A117" s="11" t="s">
        <v>495</v>
      </c>
      <c r="B117" t="str">
        <f t="shared" si="11"/>
        <v>Семенов Сергей Васильевич</v>
      </c>
      <c r="C117" t="str">
        <f t="shared" si="18"/>
        <v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9" t="s">
        <v>288</v>
      </c>
    </row>
    <row r="118" spans="1:8" ht="15">
      <c r="A118" s="11" t="s">
        <v>31</v>
      </c>
      <c r="B118" t="str">
        <f t="shared" si="11"/>
        <v>Семенова Дарья Владиславовна</v>
      </c>
      <c r="C118" t="str">
        <f t="shared" si="18"/>
        <v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9" t="s">
        <v>581</v>
      </c>
    </row>
    <row r="119" spans="1:8" ht="15">
      <c r="A119" s="11" t="s">
        <v>208</v>
      </c>
      <c r="B119" t="str">
        <f t="shared" si="11"/>
        <v>Сетков Николай Александрович</v>
      </c>
      <c r="C119" t="str">
        <f t="shared" si="18"/>
        <v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9" t="s">
        <v>307</v>
      </c>
    </row>
    <row r="120" spans="1:8" ht="15">
      <c r="A120" s="11" t="s">
        <v>223</v>
      </c>
      <c r="B120" t="str">
        <f t="shared" si="11"/>
        <v>Силкин Павел Павлович</v>
      </c>
      <c r="C120" t="str">
        <f t="shared" si="18"/>
        <v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9" t="s">
        <v>317</v>
      </c>
    </row>
    <row r="121" spans="1:8" ht="15">
      <c r="A121" s="11" t="s">
        <v>496</v>
      </c>
      <c r="B121" t="str">
        <f t="shared" si="11"/>
        <v>Слюсарева Евгения Алексеевна</v>
      </c>
      <c r="C121" t="str">
        <f t="shared" si="18"/>
        <v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9" t="s">
        <v>271</v>
      </c>
    </row>
    <row r="122" spans="1:8" ht="15">
      <c r="A122" s="11" t="s">
        <v>497</v>
      </c>
      <c r="B122" t="str">
        <f t="shared" si="11"/>
        <v>Смирнова Евгения Николаевна</v>
      </c>
      <c r="C122" t="str">
        <f t="shared" si="18"/>
        <v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9" t="s">
        <v>582</v>
      </c>
    </row>
    <row r="123" spans="1:8" ht="15">
      <c r="A123" s="11" t="s">
        <v>234</v>
      </c>
      <c r="B123" t="str">
        <f t="shared" si="11"/>
        <v>Смирнова Лариса Степановна</v>
      </c>
      <c r="C123" t="str">
        <f t="shared" si="18"/>
        <v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9" t="s">
        <v>583</v>
      </c>
    </row>
    <row r="124" spans="1:8" ht="15">
      <c r="A124" s="11" t="s">
        <v>498</v>
      </c>
      <c r="B124" t="str">
        <f t="shared" si="11"/>
        <v>Смирнова Ольга Валентиновна</v>
      </c>
      <c r="C124" t="str">
        <f t="shared" si="18"/>
        <v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9" t="s">
        <v>584</v>
      </c>
    </row>
    <row r="125" spans="1:8" ht="15">
      <c r="A125" s="11" t="s">
        <v>499</v>
      </c>
      <c r="B125" t="str">
        <f t="shared" si="11"/>
        <v>Смолин Сергей Викторович</v>
      </c>
      <c r="C125" t="str">
        <f t="shared" si="18"/>
        <v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9" t="s">
        <v>298</v>
      </c>
    </row>
    <row r="126" spans="1:8" ht="15">
      <c r="A126" s="11" t="s">
        <v>500</v>
      </c>
      <c r="B126" t="str">
        <f t="shared" si="11"/>
        <v>Соснин Михаил Викторович</v>
      </c>
      <c r="C126" t="str">
        <f t="shared" si="18"/>
        <v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9" t="s">
        <v>585</v>
      </c>
    </row>
    <row r="127" spans="1:8" ht="15">
      <c r="A127" s="11" t="s">
        <v>501</v>
      </c>
      <c r="B127" t="str">
        <f t="shared" si="11"/>
        <v>Степаненко Виталий Анатольевич</v>
      </c>
      <c r="C127" t="str">
        <f t="shared" si="18"/>
        <v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9" t="s">
        <v>239</v>
      </c>
    </row>
    <row r="128" spans="1:8" ht="15">
      <c r="A128" s="11" t="s">
        <v>228</v>
      </c>
      <c r="B128" t="str">
        <f t="shared" si="11"/>
        <v>Степанов Николай Витальевич</v>
      </c>
      <c r="C128" t="str">
        <f t="shared" si="18"/>
        <v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9" t="s">
        <v>268</v>
      </c>
    </row>
    <row r="129" spans="1:8" ht="15">
      <c r="A129" s="11" t="s">
        <v>502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>Степанова </v>
      </c>
      <c r="D129" t="str">
        <f t="shared" si="19"/>
        <v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9" t="s">
        <v>246</v>
      </c>
    </row>
    <row r="130" spans="1:8" ht="15">
      <c r="A130" s="11" t="s">
        <v>206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9" t="s">
        <v>289</v>
      </c>
    </row>
    <row r="131" spans="1:8" ht="15">
      <c r="A131" s="11" t="s">
        <v>503</v>
      </c>
      <c r="B131" t="str">
        <f aca="true" t="shared" si="23" ref="B131:B155">IF(OR(LEFT(A131,1)="e",LEFT(A131,1)="i",LEFT(A131,1)="h",LEFT(A131,1)="ш"),RIGHT(A131,LEN(A131)-1),A131)</f>
        <v>Субботина Татьяна Николаевна</v>
      </c>
      <c r="C131" t="str">
        <f aca="true" t="shared" si="24" ref="C131:C155">LEFT(B131,SEARCH(" ",B131))</f>
        <v>Субботина </v>
      </c>
      <c r="D131" t="str">
        <f aca="true" t="shared" si="25" ref="D131:D155">MID(B131,SEARCH(" ",B131)+1,1)</f>
        <v>Т</v>
      </c>
      <c r="E131" t="str">
        <f aca="true" t="shared" si="26" ref="E131:E155">REPLACE(B131,SEARCH(" ",B131),1,1)</f>
        <v>Субботина1Татьяна Николаевна</v>
      </c>
      <c r="F131" t="str">
        <f aca="true" t="shared" si="27" ref="F131:F155">MID(E131,SEARCH(" ",E131)+1,1)</f>
        <v>Н</v>
      </c>
      <c r="G131" t="str">
        <f aca="true" t="shared" si="28" ref="G131:G155">CONCATENATE(C131," ",D131,".",F131,".")</f>
        <v>Субботина  Т.Н.</v>
      </c>
      <c r="H131" s="9" t="s">
        <v>586</v>
      </c>
    </row>
    <row r="132" spans="1:8" ht="15">
      <c r="A132" s="11" t="s">
        <v>210</v>
      </c>
      <c r="B132" t="str">
        <f t="shared" si="23"/>
        <v>Суковатая Ирина Егоровна</v>
      </c>
      <c r="C132" t="str">
        <f t="shared" si="24"/>
        <v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9" t="s">
        <v>587</v>
      </c>
    </row>
    <row r="133" spans="1:8" ht="15">
      <c r="A133" s="11" t="s">
        <v>504</v>
      </c>
      <c r="B133" t="str">
        <f t="shared" si="23"/>
        <v>Сущик Надежда Николаевна</v>
      </c>
      <c r="C133" t="str">
        <f t="shared" si="24"/>
        <v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9" t="s">
        <v>267</v>
      </c>
    </row>
    <row r="134" spans="1:8" ht="15">
      <c r="A134" s="11" t="s">
        <v>505</v>
      </c>
      <c r="B134" t="str">
        <f t="shared" si="23"/>
        <v>Тегай Сергей Филиппович</v>
      </c>
      <c r="C134" t="str">
        <f t="shared" si="24"/>
        <v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10" t="s">
        <v>588</v>
      </c>
    </row>
    <row r="135" spans="1:8" ht="15">
      <c r="A135" s="11" t="s">
        <v>506</v>
      </c>
      <c r="B135" t="str">
        <f t="shared" si="23"/>
        <v>Титов Леонид Сергеевич</v>
      </c>
      <c r="C135" t="str">
        <f t="shared" si="24"/>
        <v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10" t="s">
        <v>589</v>
      </c>
    </row>
    <row r="136" spans="1:8" ht="15">
      <c r="A136" s="11" t="s">
        <v>507</v>
      </c>
      <c r="B136" t="str">
        <f t="shared" si="23"/>
        <v>Титова Надежда Митрофановна</v>
      </c>
      <c r="C136" t="str">
        <f t="shared" si="24"/>
        <v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10" t="s">
        <v>316</v>
      </c>
    </row>
    <row r="137" spans="1:8" ht="15">
      <c r="A137" s="11" t="s">
        <v>508</v>
      </c>
      <c r="B137" t="str">
        <f t="shared" si="23"/>
        <v>Тогушова Юлия Николаевна</v>
      </c>
      <c r="C137" t="str">
        <f t="shared" si="24"/>
        <v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10" t="s">
        <v>590</v>
      </c>
    </row>
    <row r="138" spans="1:8" ht="15">
      <c r="A138" s="11" t="s">
        <v>509</v>
      </c>
      <c r="B138" t="str">
        <f t="shared" si="23"/>
        <v>Тохидпур Аболхасем </v>
      </c>
      <c r="C138" t="str">
        <f t="shared" si="24"/>
        <v>Тохидпур </v>
      </c>
      <c r="D138" t="str">
        <f t="shared" si="25"/>
        <v>А</v>
      </c>
      <c r="E138" t="str">
        <f t="shared" si="26"/>
        <v>Тохидпур1Аболхасем </v>
      </c>
      <c r="F138">
        <f t="shared" si="27"/>
      </c>
      <c r="G138" t="str">
        <f t="shared" si="28"/>
        <v>Тохидпур  А..</v>
      </c>
      <c r="H138" s="10" t="s">
        <v>34</v>
      </c>
    </row>
    <row r="139" spans="1:8" ht="15">
      <c r="A139" s="11" t="s">
        <v>527</v>
      </c>
      <c r="B139" t="str">
        <f t="shared" si="23"/>
        <v>Третьякова И. Н.</v>
      </c>
      <c r="C139" t="str">
        <f t="shared" si="24"/>
        <v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10" t="s">
        <v>591</v>
      </c>
    </row>
    <row r="140" spans="1:8" ht="15">
      <c r="A140" s="11" t="s">
        <v>510</v>
      </c>
      <c r="B140" t="str">
        <f t="shared" si="23"/>
        <v>Трифонов Сергей Викторович</v>
      </c>
      <c r="C140" t="str">
        <f t="shared" si="24"/>
        <v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10" t="s">
        <v>292</v>
      </c>
    </row>
    <row r="141" spans="1:8" ht="15">
      <c r="A141" s="11" t="s">
        <v>32</v>
      </c>
      <c r="B141" t="str">
        <f t="shared" si="23"/>
        <v>Уткина Мария Михайловна</v>
      </c>
      <c r="C141" t="str">
        <f t="shared" si="24"/>
        <v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320</v>
      </c>
    </row>
    <row r="142" spans="1:8" ht="15">
      <c r="A142" s="11" t="s">
        <v>528</v>
      </c>
      <c r="B142" t="str">
        <f t="shared" si="23"/>
        <v>Федоров А. С.</v>
      </c>
      <c r="C142" t="str">
        <f t="shared" si="24"/>
        <v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10" t="s">
        <v>328</v>
      </c>
    </row>
    <row r="143" spans="1:8" ht="15">
      <c r="A143" s="11" t="s">
        <v>224</v>
      </c>
      <c r="B143" t="str">
        <f t="shared" si="23"/>
        <v>Филиппова Ирина Панфиловна</v>
      </c>
      <c r="C143" t="str">
        <f t="shared" si="24"/>
        <v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10" t="s">
        <v>592</v>
      </c>
    </row>
    <row r="144" spans="1:8" ht="15">
      <c r="A144" s="11" t="s">
        <v>511</v>
      </c>
      <c r="B144" t="str">
        <f t="shared" si="23"/>
        <v>Франк Людмила Алексеевна</v>
      </c>
      <c r="C144" t="str">
        <f t="shared" si="24"/>
        <v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10" t="s">
        <v>314</v>
      </c>
    </row>
    <row r="145" spans="1:8" ht="15">
      <c r="A145" s="11" t="s">
        <v>236</v>
      </c>
      <c r="B145" t="str">
        <f t="shared" si="23"/>
        <v>Ховес Владимир Юрьевич</v>
      </c>
      <c r="C145" t="str">
        <f t="shared" si="24"/>
        <v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301</v>
      </c>
    </row>
    <row r="146" spans="1:8" ht="15">
      <c r="A146" s="11" t="s">
        <v>512</v>
      </c>
      <c r="B146" t="str">
        <f t="shared" si="23"/>
        <v>Чжан Анатолий Владимирович</v>
      </c>
      <c r="C146" t="str">
        <f t="shared" si="24"/>
        <v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10" t="s">
        <v>262</v>
      </c>
    </row>
    <row r="147" spans="1:8" ht="15">
      <c r="A147" s="11" t="s">
        <v>529</v>
      </c>
      <c r="B147" t="str">
        <f t="shared" si="23"/>
        <v>Чугунова Ю. К.</v>
      </c>
      <c r="C147" t="str">
        <f t="shared" si="24"/>
        <v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10" t="s">
        <v>270</v>
      </c>
    </row>
    <row r="148" spans="1:8" ht="15">
      <c r="A148" s="11" t="s">
        <v>229</v>
      </c>
      <c r="B148" t="str">
        <f t="shared" si="23"/>
        <v>Чупров Сергей Михайлович</v>
      </c>
      <c r="C148" t="str">
        <f t="shared" si="24"/>
        <v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10" t="s">
        <v>299</v>
      </c>
    </row>
    <row r="149" spans="1:8" ht="15">
      <c r="A149" s="11" t="s">
        <v>530</v>
      </c>
      <c r="B149" t="str">
        <f t="shared" si="23"/>
        <v>Шашкин А. В.</v>
      </c>
      <c r="C149" t="str">
        <f t="shared" si="24"/>
        <v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10" t="s">
        <v>593</v>
      </c>
    </row>
    <row r="150" spans="1:8" ht="15">
      <c r="A150" s="11" t="s">
        <v>534</v>
      </c>
      <c r="B150" t="str">
        <f t="shared" si="23"/>
        <v>Шишацкая Екатерина Игоревна</v>
      </c>
      <c r="C150" t="str">
        <f t="shared" si="24"/>
        <v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10" t="s">
        <v>594</v>
      </c>
    </row>
    <row r="151" spans="1:8" ht="15">
      <c r="A151" s="11" t="s">
        <v>531</v>
      </c>
      <c r="B151" t="str">
        <f t="shared" si="23"/>
        <v>Шпедт Александр Артурович</v>
      </c>
      <c r="C151" t="str">
        <f t="shared" si="24"/>
        <v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10" t="s">
        <v>264</v>
      </c>
    </row>
    <row r="152" spans="1:8" ht="15">
      <c r="A152" s="11" t="s">
        <v>532</v>
      </c>
      <c r="B152" t="str">
        <f t="shared" si="23"/>
        <v>Шуваев Андрей Николаевич</v>
      </c>
      <c r="C152" t="str">
        <f t="shared" si="24"/>
        <v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10" t="s">
        <v>297</v>
      </c>
    </row>
    <row r="153" spans="1:8" ht="15">
      <c r="A153" s="11" t="s">
        <v>533</v>
      </c>
      <c r="B153" t="str">
        <f t="shared" si="23"/>
        <v>Шулепина Светлана Петровна</v>
      </c>
      <c r="C153" t="str">
        <f t="shared" si="24"/>
        <v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7"/>
    </row>
    <row r="154" spans="1:8" ht="15">
      <c r="A154" s="11" t="s">
        <v>215</v>
      </c>
      <c r="B154" t="str">
        <f t="shared" si="23"/>
        <v>Щеглова Наталья Венедиктовна</v>
      </c>
      <c r="C154" t="str">
        <f t="shared" si="24"/>
        <v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7"/>
    </row>
    <row r="155" spans="1:8" ht="15">
      <c r="A155" s="11" t="s">
        <v>227</v>
      </c>
      <c r="B155" t="str">
        <f t="shared" si="23"/>
        <v>Ямских Ирина Евгеньевна</v>
      </c>
      <c r="C155" t="str">
        <f t="shared" si="24"/>
        <v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7"/>
    </row>
    <row r="156" ht="12.75">
      <c r="H156" s="7"/>
    </row>
    <row r="157" ht="12.75">
      <c r="H15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2016-02-16T09:02:46Z</cp:lastPrinted>
  <dcterms:created xsi:type="dcterms:W3CDTF">2000-11-15T03:36:22Z</dcterms:created>
  <dcterms:modified xsi:type="dcterms:W3CDTF">2016-03-01T08:23:31Z</dcterms:modified>
  <cp:category/>
  <cp:version/>
  <cp:contentType/>
  <cp:contentStatus/>
</cp:coreProperties>
</file>