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r:id="rId2"/>
    <sheet name="Преподаватели" sheetId="47" r:id="rId3"/>
  </sheets>
  <definedNames>
    <definedName name="Дисциплина">Дисциплины!$A$1:$A$257</definedName>
    <definedName name="имя">Дисциплины!$F$4:$F$7</definedName>
    <definedName name="_xlnm.Print_Area" localSheetId="0">Расписание!$A$1:$K$35</definedName>
    <definedName name="Преподаватель">Преподаватели!$H$1:$H$136</definedName>
  </definedNames>
  <calcPr calcId="125725" refMode="R1C1"/>
</workbook>
</file>

<file path=xl/calcChain.xml><?xml version="1.0" encoding="utf-8"?>
<calcChain xmlns="http://schemas.openxmlformats.org/spreadsheetml/2006/main">
  <c r="G126" i="47"/>
  <c r="G87"/>
  <c r="G78"/>
  <c r="G79"/>
  <c r="G74"/>
  <c r="G70"/>
  <c r="G71"/>
  <c r="G69"/>
  <c r="G67"/>
  <c r="G66"/>
  <c r="G64"/>
  <c r="G59"/>
  <c r="G60"/>
  <c r="G61"/>
  <c r="G58"/>
  <c r="G56"/>
  <c r="G46"/>
  <c r="G47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D96"/>
  <c r="B97"/>
  <c r="D97"/>
  <c r="B98"/>
  <c r="C98"/>
  <c r="B99"/>
  <c r="C99"/>
  <c r="B100"/>
  <c r="D100"/>
  <c r="B101"/>
  <c r="D101"/>
  <c r="B102"/>
  <c r="C102"/>
  <c r="B103"/>
  <c r="C103"/>
  <c r="B104"/>
  <c r="D104"/>
  <c r="B105"/>
  <c r="D105"/>
  <c r="B106"/>
  <c r="C106"/>
  <c r="B107"/>
  <c r="C107"/>
  <c r="B108"/>
  <c r="D108"/>
  <c r="B109"/>
  <c r="D109"/>
  <c r="B110"/>
  <c r="D110"/>
  <c r="B111"/>
  <c r="D111"/>
  <c r="B112"/>
  <c r="C112"/>
  <c r="B113"/>
  <c r="C113"/>
  <c r="B114"/>
  <c r="D114"/>
  <c r="B115"/>
  <c r="D115"/>
  <c r="B116"/>
  <c r="C116"/>
  <c r="B117"/>
  <c r="C117"/>
  <c r="B118"/>
  <c r="D118"/>
  <c r="B119"/>
  <c r="D119"/>
  <c r="B120"/>
  <c r="C120"/>
  <c r="B121"/>
  <c r="D121"/>
  <c r="B122"/>
  <c r="D122"/>
  <c r="B123"/>
  <c r="C123"/>
  <c r="B124"/>
  <c r="C124"/>
  <c r="B125"/>
  <c r="D125"/>
  <c r="B126"/>
  <c r="D126"/>
  <c r="B127"/>
  <c r="C127"/>
  <c r="B128"/>
  <c r="C128"/>
  <c r="B129"/>
  <c r="D129"/>
  <c r="B130"/>
  <c r="D130"/>
  <c r="B1"/>
  <c r="E1"/>
  <c r="F1"/>
  <c r="C25"/>
  <c r="D25"/>
  <c r="C26"/>
  <c r="D26"/>
  <c r="D27"/>
  <c r="C28"/>
  <c r="D28"/>
  <c r="C29"/>
  <c r="D29"/>
  <c r="C30"/>
  <c r="D30"/>
  <c r="D31"/>
  <c r="C32"/>
  <c r="D32"/>
  <c r="C33"/>
  <c r="C34"/>
  <c r="C35"/>
  <c r="D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G62"/>
  <c r="C62"/>
  <c r="G63"/>
  <c r="C63"/>
  <c r="C64"/>
  <c r="G65"/>
  <c r="C65"/>
  <c r="C66"/>
  <c r="C67"/>
  <c r="G68"/>
  <c r="C68"/>
  <c r="C69"/>
  <c r="C70"/>
  <c r="C71"/>
  <c r="C72"/>
  <c r="C73"/>
  <c r="D74"/>
  <c r="D76"/>
  <c r="D78"/>
  <c r="D80"/>
  <c r="D82"/>
  <c r="D84"/>
  <c r="D86"/>
  <c r="D88"/>
  <c r="D90"/>
  <c r="D92"/>
  <c r="D94"/>
  <c r="G2"/>
  <c r="E3"/>
  <c r="F3"/>
  <c r="E5"/>
  <c r="F5"/>
  <c r="E7"/>
  <c r="F7"/>
  <c r="E9"/>
  <c r="F9"/>
  <c r="E11"/>
  <c r="F11"/>
  <c r="E12"/>
  <c r="F12"/>
  <c r="E13"/>
  <c r="F13"/>
  <c r="E14"/>
  <c r="F14"/>
  <c r="E15"/>
  <c r="F15"/>
  <c r="E17"/>
  <c r="F17"/>
  <c r="E18"/>
  <c r="F18"/>
  <c r="E19"/>
  <c r="F19"/>
  <c r="E20"/>
  <c r="F20"/>
  <c r="E21"/>
  <c r="F21"/>
  <c r="E23"/>
  <c r="F23"/>
  <c r="E24"/>
  <c r="F24"/>
  <c r="G1"/>
  <c r="C93"/>
  <c r="E93"/>
  <c r="F93"/>
  <c r="G93"/>
  <c r="C91"/>
  <c r="E91"/>
  <c r="F91"/>
  <c r="C89"/>
  <c r="E89"/>
  <c r="F89"/>
  <c r="C87"/>
  <c r="E87"/>
  <c r="F87"/>
  <c r="C85"/>
  <c r="E85"/>
  <c r="F85"/>
  <c r="G85"/>
  <c r="C83"/>
  <c r="E83"/>
  <c r="F83"/>
  <c r="C81"/>
  <c r="E81"/>
  <c r="F81"/>
  <c r="C79"/>
  <c r="E79"/>
  <c r="F79"/>
  <c r="C77"/>
  <c r="E77"/>
  <c r="F77"/>
  <c r="C75"/>
  <c r="E75"/>
  <c r="F75"/>
  <c r="C95"/>
  <c r="E95"/>
  <c r="F95"/>
  <c r="C96"/>
  <c r="E96"/>
  <c r="F96"/>
  <c r="C94"/>
  <c r="E94"/>
  <c r="F94"/>
  <c r="C92"/>
  <c r="E92"/>
  <c r="F92"/>
  <c r="C90"/>
  <c r="E90"/>
  <c r="F90"/>
  <c r="C88"/>
  <c r="E88"/>
  <c r="F88"/>
  <c r="C86"/>
  <c r="E86"/>
  <c r="F86"/>
  <c r="C84"/>
  <c r="E84"/>
  <c r="F84"/>
  <c r="C82"/>
  <c r="E82"/>
  <c r="F82"/>
  <c r="C80"/>
  <c r="E80"/>
  <c r="F80"/>
  <c r="C78"/>
  <c r="E78"/>
  <c r="F78"/>
  <c r="C76"/>
  <c r="E76"/>
  <c r="F76"/>
  <c r="C74"/>
  <c r="E74"/>
  <c r="F74"/>
  <c r="D95"/>
  <c r="D93"/>
  <c r="D91"/>
  <c r="D89"/>
  <c r="D87"/>
  <c r="D85"/>
  <c r="D83"/>
  <c r="D81"/>
  <c r="D79"/>
  <c r="D77"/>
  <c r="D75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3"/>
  <c r="E73"/>
  <c r="F73"/>
  <c r="G73"/>
  <c r="E72"/>
  <c r="F72"/>
  <c r="E71"/>
  <c r="F71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G57"/>
  <c r="E56"/>
  <c r="F56"/>
  <c r="E55"/>
  <c r="F55"/>
  <c r="G55"/>
  <c r="E54"/>
  <c r="F54"/>
  <c r="E53"/>
  <c r="F53"/>
  <c r="G53"/>
  <c r="E52"/>
  <c r="F52"/>
  <c r="E51"/>
  <c r="F51"/>
  <c r="G51"/>
  <c r="E50"/>
  <c r="F50"/>
  <c r="E49"/>
  <c r="F49"/>
  <c r="G49"/>
  <c r="E48"/>
  <c r="F48"/>
  <c r="E47"/>
  <c r="F47"/>
  <c r="E46"/>
  <c r="F46"/>
  <c r="E45"/>
  <c r="F45"/>
  <c r="E44"/>
  <c r="F44"/>
  <c r="E43"/>
  <c r="F43"/>
  <c r="E42"/>
  <c r="F42"/>
  <c r="G42"/>
  <c r="E41"/>
  <c r="F41"/>
  <c r="E40"/>
  <c r="F40"/>
  <c r="E39"/>
  <c r="F39"/>
  <c r="E38"/>
  <c r="F38"/>
  <c r="G38"/>
  <c r="E37"/>
  <c r="F37"/>
  <c r="E36"/>
  <c r="F36"/>
  <c r="E35"/>
  <c r="F35"/>
  <c r="E34"/>
  <c r="F34"/>
  <c r="E33"/>
  <c r="F33"/>
  <c r="E32"/>
  <c r="F32"/>
  <c r="G32"/>
  <c r="E31"/>
  <c r="F31"/>
  <c r="E30"/>
  <c r="F30"/>
  <c r="E29"/>
  <c r="F29"/>
  <c r="E28"/>
  <c r="F28"/>
  <c r="E27"/>
  <c r="F27"/>
  <c r="E26"/>
  <c r="F26"/>
  <c r="E25"/>
  <c r="F25"/>
  <c r="C24"/>
  <c r="C22"/>
  <c r="C20"/>
  <c r="C18"/>
  <c r="C16"/>
  <c r="C14"/>
  <c r="C12"/>
  <c r="C10"/>
  <c r="C8"/>
  <c r="C6"/>
  <c r="C4"/>
  <c r="C2"/>
  <c r="D24"/>
  <c r="D22"/>
  <c r="D20"/>
  <c r="D18"/>
  <c r="D16"/>
  <c r="D14"/>
  <c r="D12"/>
  <c r="D10"/>
  <c r="D8"/>
  <c r="D6"/>
  <c r="D4"/>
  <c r="D2"/>
  <c r="C1"/>
  <c r="C23"/>
  <c r="C21"/>
  <c r="C19"/>
  <c r="C17"/>
  <c r="C15"/>
  <c r="C13"/>
  <c r="C11"/>
  <c r="C9"/>
  <c r="C7"/>
  <c r="C5"/>
  <c r="C3"/>
  <c r="D1"/>
  <c r="D23"/>
  <c r="D21"/>
  <c r="D19"/>
  <c r="D17"/>
  <c r="D15"/>
  <c r="D13"/>
  <c r="D11"/>
  <c r="D9"/>
  <c r="D7"/>
  <c r="D5"/>
  <c r="D3"/>
  <c r="G77"/>
  <c r="G5"/>
  <c r="G21"/>
  <c r="G3"/>
  <c r="G11"/>
  <c r="G15"/>
  <c r="G19"/>
  <c r="G81"/>
  <c r="G83"/>
  <c r="G28"/>
  <c r="E130"/>
  <c r="F130"/>
  <c r="G130"/>
  <c r="C130"/>
  <c r="E129"/>
  <c r="F129"/>
  <c r="C129"/>
  <c r="G129"/>
  <c r="D128"/>
  <c r="D127"/>
  <c r="E126"/>
  <c r="F126"/>
  <c r="C126"/>
  <c r="E125"/>
  <c r="F125"/>
  <c r="C125"/>
  <c r="G125"/>
  <c r="D124"/>
  <c r="D123"/>
  <c r="E122"/>
  <c r="F122"/>
  <c r="G122"/>
  <c r="C122"/>
  <c r="E121"/>
  <c r="F121"/>
  <c r="C121"/>
  <c r="G121"/>
  <c r="D120"/>
  <c r="E119"/>
  <c r="F119"/>
  <c r="C119"/>
  <c r="E118"/>
  <c r="F118"/>
  <c r="C118"/>
  <c r="G118"/>
  <c r="D117"/>
  <c r="D116"/>
  <c r="E115"/>
  <c r="F115"/>
  <c r="C115"/>
  <c r="E114"/>
  <c r="F114"/>
  <c r="C114"/>
  <c r="G114"/>
  <c r="D113"/>
  <c r="D112"/>
  <c r="E111"/>
  <c r="F111"/>
  <c r="C111"/>
  <c r="E110"/>
  <c r="F110"/>
  <c r="C110"/>
  <c r="G110"/>
  <c r="E108"/>
  <c r="F108"/>
  <c r="C108"/>
  <c r="G108"/>
  <c r="D107"/>
  <c r="D106"/>
  <c r="E105"/>
  <c r="F105"/>
  <c r="G105"/>
  <c r="C105"/>
  <c r="E104"/>
  <c r="F104"/>
  <c r="C104"/>
  <c r="G104"/>
  <c r="D103"/>
  <c r="D102"/>
  <c r="E101"/>
  <c r="F101"/>
  <c r="G101"/>
  <c r="C101"/>
  <c r="E100"/>
  <c r="F100"/>
  <c r="C100"/>
  <c r="G100"/>
  <c r="D99"/>
  <c r="D98"/>
  <c r="E97"/>
  <c r="F97"/>
  <c r="G97"/>
  <c r="C97"/>
  <c r="G17"/>
  <c r="G95"/>
  <c r="G75"/>
  <c r="G89"/>
  <c r="G91"/>
  <c r="G26"/>
  <c r="E128"/>
  <c r="F128"/>
  <c r="G128"/>
  <c r="E127"/>
  <c r="F127"/>
  <c r="E124"/>
  <c r="F124"/>
  <c r="G124"/>
  <c r="E123"/>
  <c r="F123"/>
  <c r="E120"/>
  <c r="F120"/>
  <c r="G120"/>
  <c r="E117"/>
  <c r="F117"/>
  <c r="G117"/>
  <c r="E116"/>
  <c r="F116"/>
  <c r="E113"/>
  <c r="F113"/>
  <c r="G113"/>
  <c r="E112"/>
  <c r="F112"/>
  <c r="E107"/>
  <c r="F107"/>
  <c r="G107"/>
  <c r="E106"/>
  <c r="F106"/>
  <c r="E103"/>
  <c r="F103"/>
  <c r="G103"/>
  <c r="E102"/>
  <c r="F102"/>
  <c r="E99"/>
  <c r="F99"/>
  <c r="G99"/>
  <c r="E98"/>
  <c r="F98"/>
  <c r="E109"/>
  <c r="F109"/>
  <c r="C109"/>
  <c r="G30"/>
  <c r="G24"/>
  <c r="G12"/>
  <c r="G9"/>
  <c r="G76"/>
  <c r="G29"/>
  <c r="G7"/>
  <c r="G14"/>
  <c r="G36"/>
  <c r="G40"/>
  <c r="G44"/>
  <c r="G72"/>
  <c r="G23"/>
  <c r="G20"/>
  <c r="G18"/>
  <c r="G13"/>
  <c r="G39"/>
  <c r="G43"/>
  <c r="G50"/>
  <c r="G54"/>
  <c r="G80"/>
  <c r="G82"/>
  <c r="G84"/>
  <c r="G86"/>
  <c r="G88"/>
  <c r="G90"/>
  <c r="G92"/>
  <c r="G94"/>
  <c r="G96"/>
  <c r="G35"/>
  <c r="G33"/>
  <c r="G25"/>
  <c r="G37"/>
  <c r="G41"/>
  <c r="G45"/>
  <c r="G48"/>
  <c r="G52"/>
  <c r="G34"/>
  <c r="E22"/>
  <c r="F22"/>
  <c r="G22"/>
  <c r="E16"/>
  <c r="F16"/>
  <c r="G16"/>
  <c r="E10"/>
  <c r="F10"/>
  <c r="G10"/>
  <c r="E8"/>
  <c r="F8"/>
  <c r="G8"/>
  <c r="E6"/>
  <c r="F6"/>
  <c r="G6"/>
  <c r="E4"/>
  <c r="F4"/>
  <c r="G4"/>
  <c r="E2"/>
  <c r="F2"/>
  <c r="C31"/>
  <c r="G31"/>
  <c r="C27"/>
  <c r="G27"/>
  <c r="G109"/>
  <c r="G98"/>
  <c r="G102"/>
  <c r="G106"/>
  <c r="G112"/>
  <c r="G116"/>
  <c r="G111"/>
  <c r="G115"/>
  <c r="G119"/>
  <c r="G123"/>
  <c r="G127"/>
</calcChain>
</file>

<file path=xl/sharedStrings.xml><?xml version="1.0" encoding="utf-8"?>
<sst xmlns="http://schemas.openxmlformats.org/spreadsheetml/2006/main" count="550" uniqueCount="530">
  <si>
    <t>Понедельник</t>
  </si>
  <si>
    <t>Институт:</t>
  </si>
  <si>
    <t>Курс:</t>
  </si>
  <si>
    <t>"Утверждаю"__________________________</t>
  </si>
  <si>
    <t>Ректор                             Е.А.Ваганов</t>
  </si>
  <si>
    <t>ФГАОУ ВПО "Сибирский федеральный университет"</t>
  </si>
  <si>
    <t>Форма обучения:</t>
  </si>
  <si>
    <t>Вторник</t>
  </si>
  <si>
    <t>Среда</t>
  </si>
  <si>
    <t>Пятница</t>
  </si>
  <si>
    <t>Директор института ______________________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</si>
  <si>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</si>
  <si>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</si>
  <si>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</si>
  <si>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</si>
  <si>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Научно-исследовательская работа</t>
  </si>
  <si>
    <t>Физика</t>
  </si>
  <si>
    <t>Философия</t>
  </si>
  <si>
    <t>Экология</t>
  </si>
  <si>
    <t>Казанцев В.П.</t>
  </si>
  <si>
    <t>Семенова Дарья Владиславовна</t>
  </si>
  <si>
    <t>Уткина Мария Михайловна</t>
  </si>
  <si>
    <t>шХаит Надежда Леонидовна</t>
  </si>
  <si>
    <t>Семенова  Д.В.</t>
  </si>
  <si>
    <t>Уткина  М.М.</t>
  </si>
  <si>
    <t>Хаит  Н.Л.</t>
  </si>
  <si>
    <t>Select Issues of Contemporary Hydroecology</t>
  </si>
  <si>
    <t>Аквакультура</t>
  </si>
  <si>
    <t>Аналитическая геометрия. Линейная алгебра</t>
  </si>
  <si>
    <t>Аналитическая геометрия. Линейная алгебра /Математика/</t>
  </si>
  <si>
    <t>Английский язык в профессиональных целях</t>
  </si>
  <si>
    <t>Антропология</t>
  </si>
  <si>
    <t>Атомная физика</t>
  </si>
  <si>
    <t>Атомная физика /Общая физика/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</si>
  <si>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</si>
  <si>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</si>
  <si>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</si>
  <si>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</si>
  <si>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</si>
  <si>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</si>
  <si>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</si>
  <si>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</si>
  <si>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Биотехнология</t>
  </si>
  <si>
    <t>Биофизика</t>
  </si>
  <si>
    <t>Биофизика /Биология клетки/</t>
  </si>
  <si>
    <t>Биофизика /Биология клетки: /</t>
  </si>
  <si>
    <t>Биофизика популяций</t>
  </si>
  <si>
    <t>Биофизика сложных систем</t>
  </si>
  <si>
    <t>Биофизическая экология</t>
  </si>
  <si>
    <t>Биофизический практикум</t>
  </si>
  <si>
    <t>Биохимия</t>
  </si>
  <si>
    <t>Биохимия и молекулярная биология</t>
  </si>
  <si>
    <t>Биохимия и молекулярная биология /Биология клетки/</t>
  </si>
  <si>
    <t>Биохимия и молекулярная биология /Биология клетки: /</t>
  </si>
  <si>
    <t>Биохимия развития</t>
  </si>
  <si>
    <t>Биохимия тканей</t>
  </si>
  <si>
    <t>Биоэнергетика</t>
  </si>
  <si>
    <t>Биоэтика</t>
  </si>
  <si>
    <t>Большой практикум</t>
  </si>
  <si>
    <t>Ботаника</t>
  </si>
  <si>
    <t>Ботаника /Науки о биологическом многообразии: /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</si>
  <si>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</si>
  <si>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</si>
  <si>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</si>
  <si>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Векторный и тензорный анализ /Математика/</t>
  </si>
  <si>
    <t>Вирусология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</si>
  <si>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</si>
  <si>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</si>
  <si>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</si>
  <si>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</si>
  <si>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</si>
  <si>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</si>
  <si>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Деловой иностранный язык</t>
  </si>
  <si>
    <t>Деловой иностранный язык/английский</t>
  </si>
  <si>
    <t>Дифференциальные уравнения. Интегральные уравнения и вариационное исчисление</t>
  </si>
  <si>
    <t>Дифференциальные уравнения. Интегральные уравнения и вариационное исчисление /Математика/</t>
  </si>
  <si>
    <t>Зоология</t>
  </si>
  <si>
    <t>Зоология /Науки о биологическом многообразии: /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</si>
  <si>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</si>
  <si>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</si>
  <si>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</si>
  <si>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</si>
  <si>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</si>
  <si>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Избранные математические задачи повышенной сложности</t>
  </si>
  <si>
    <t>ИКТ в естественнонаучных исследованиях</t>
  </si>
  <si>
    <t>Иммунология</t>
  </si>
  <si>
    <t>Иммунология /Физиология: /</t>
  </si>
  <si>
    <t>Иностранный язык</t>
  </si>
  <si>
    <t>Иностранный язык в сфере профессиональной коммуникации</t>
  </si>
  <si>
    <t>Иностранный язык в сфере профессиональной коммуникации/английский</t>
  </si>
  <si>
    <t>Иностранный язык для специальных целей</t>
  </si>
  <si>
    <t>Иностранный язык для специальных целей/английский</t>
  </si>
  <si>
    <t>Иностранный язык/английский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</si>
  <si>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</si>
  <si>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</si>
  <si>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</si>
  <si>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</si>
  <si>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</si>
  <si>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</si>
  <si>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</si>
  <si>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</si>
  <si>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</si>
  <si>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</si>
  <si>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</si>
  <si>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</si>
  <si>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Клиническая иммунология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</si>
  <si>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</si>
  <si>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</si>
  <si>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</si>
  <si>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</si>
  <si>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Лекции по ГЭК 1, лекция 3</t>
  </si>
  <si>
    <t>Лесная энтомология</t>
  </si>
  <si>
    <t>Математика и математические методы в биологии</t>
  </si>
  <si>
    <t>Математический анализ /Математика/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</si>
  <si>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</si>
  <si>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</si>
  <si>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</si>
  <si>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</si>
  <si>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</si>
  <si>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</si>
  <si>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</si>
  <si>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</si>
  <si>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</si>
  <si>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</si>
  <si>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</si>
  <si>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Механика /Общая физика/</t>
  </si>
  <si>
    <t>Микробиологический практикум</t>
  </si>
  <si>
    <t>Микробиология и вирусология</t>
  </si>
  <si>
    <t>Микробиология и вирусология /Науки о биологическом многообразии: /</t>
  </si>
  <si>
    <t>Микробиология экосистем</t>
  </si>
  <si>
    <t>Мировое изобразительное искусство</t>
  </si>
  <si>
    <t>Модуль 1 Баз. Иностранный язык в профессиональной коммуникации</t>
  </si>
  <si>
    <t>Модуль 1 Баз. Иностранный язык в профессиональной коммуникации/английский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</si>
  <si>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</si>
  <si>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</si>
  <si>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</si>
  <si>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</si>
  <si>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аппаратура и методы исследования биологических систем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</si>
  <si>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</si>
  <si>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</si>
  <si>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Современные проблемы биофизики (СФУ) /Пространственно распределенные диссипативные сис</t>
  </si>
  <si>
    <t>Модуль 3 Вар. Современные проблемы и методы биотехнологии (СФУ) /Строение биомолекул и биокатализ (Ю</t>
  </si>
  <si>
    <t>Модуль 3 Вар. Техническая микробиология (СФУ) /Биоэнергетика и метаболизм (ЮФУ) / Эндокринология (Ур</t>
  </si>
  <si>
    <t>Модуль 3 Вар. Физика и химия биолюминесценции (СФУ) /Биофизика механизмов сигналинга (БФУ)</t>
  </si>
  <si>
    <t>Модуль 3 Выб. Специальный биофизический практикум: биология, физика и химия биолюминесценции (СФУ) /</t>
  </si>
  <si>
    <t>Модуль 3 Выб. Экологическая биотехнология (СФУ) /Свободные радикалы в живых системах (ЮФУ) /Регулято</t>
  </si>
  <si>
    <t>Модуль 4 Вар. Генная инженерия промышленно важных продуцентов целевых продуктов (СФУ) /Основы таксон</t>
  </si>
  <si>
    <t>Модуль 4 Вар. Материалы для медицины, клеточной и тканевой инженерии (СФУ) /Физиология микроорганизм</t>
  </si>
  <si>
    <t>Модуль 4 Вар. Молекулярная биология клетки (СФУ) /Физиология клетки (БФУ)</t>
  </si>
  <si>
    <t>Модуль 4 Вар. Современные физико-химические методы в биофизике (СФУ) / Физические и физико-химически</t>
  </si>
  <si>
    <t>Модуль 4 Выб. Стандартизация и регистрация изделий медицинского назначения (СФУ) /Микробиологические</t>
  </si>
  <si>
    <t>Модуль 4 Выб. Физическая биология клетки (СФУ) /Биохимия и биофизика макромолекул (БФУ)</t>
  </si>
  <si>
    <t>Молекулярная биология</t>
  </si>
  <si>
    <t>Молекулярная биология и генная инженерия</t>
  </si>
  <si>
    <t>Молекулярная биология клетки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</si>
  <si>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</si>
  <si>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</si>
  <si>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</si>
  <si>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Молекулярная физика /Общая физика/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</si>
  <si>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</si>
  <si>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</si>
  <si>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</si>
  <si>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</si>
  <si>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Научно - исследовательская работа</t>
  </si>
  <si>
    <t>Научно - исследовательская работа в семестре</t>
  </si>
  <si>
    <t>Научный английский язык</t>
  </si>
  <si>
    <t>НИРМ</t>
  </si>
  <si>
    <t>Общая биология</t>
  </si>
  <si>
    <t>Общая гидробиология</t>
  </si>
  <si>
    <t>Общая и частная патология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</si>
  <si>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</si>
  <si>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</si>
  <si>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</si>
  <si>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</si>
  <si>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Оптика /Общая физика/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</si>
  <si>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</si>
  <si>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</si>
  <si>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</si>
  <si>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</si>
  <si>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</si>
  <si>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</si>
  <si>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</si>
  <si>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</si>
  <si>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математического моделирования биотехнологических процессов</t>
  </si>
  <si>
    <t>Основы микологии</t>
  </si>
  <si>
    <t>Основы предпринимательской деятельности</t>
  </si>
  <si>
    <t>Основы физики</t>
  </si>
  <si>
    <t>Охрана природы</t>
  </si>
  <si>
    <t>Патенты, интеллектуальная собственность и технологии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</si>
  <si>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</si>
  <si>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</si>
  <si>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</si>
  <si>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</si>
  <si>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математическому анализу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</si>
  <si>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</si>
  <si>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</si>
  <si>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</si>
  <si>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</si>
  <si>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</si>
  <si>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</si>
  <si>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</si>
  <si>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</si>
  <si>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</si>
  <si>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Проблемы динамики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</si>
  <si>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</si>
  <si>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</si>
  <si>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</si>
  <si>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</si>
  <si>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</si>
  <si>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</si>
  <si>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</si>
  <si>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</si>
  <si>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</si>
  <si>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аппаратура и методы исследования биологических систем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</si>
  <si>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</si>
  <si>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</si>
  <si>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</si>
  <si>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и методы биотехнологии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</si>
  <si>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</si>
  <si>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</si>
  <si>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</si>
  <si>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</si>
  <si>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</si>
  <si>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</si>
  <si>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</si>
  <si>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</si>
  <si>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</si>
  <si>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Технико-технологические основы биотехнологических процессов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</si>
  <si>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</si>
  <si>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</si>
  <si>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</si>
  <si>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</si>
  <si>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атомного ядра и элементарных частиц /Общая физика/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</si>
  <si>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</si>
  <si>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</si>
  <si>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</si>
  <si>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</si>
  <si>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растений /Физиология: /</t>
  </si>
  <si>
    <t>Физиология человека и животных с основами высшей нервной деятельности</t>
  </si>
  <si>
    <t>Физиология человека и животных с основами высшей нервной деятельности /Физиология: /</t>
  </si>
  <si>
    <t>Физическая химия</t>
  </si>
  <si>
    <t>Физколлоидная химия</t>
  </si>
  <si>
    <t>Философские вопросы в естествознании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</si>
  <si>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</si>
  <si>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</si>
  <si>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</si>
  <si>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</si>
  <si>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</si>
  <si>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Химия /Химия и экология/</t>
  </si>
  <si>
    <t>Цитология с основами гистологии</t>
  </si>
  <si>
    <t>Цитология с основами гистологии /Биология клетки/</t>
  </si>
  <si>
    <t>Цитология с основами гистологии /Биология клетки: /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</si>
  <si>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</si>
  <si>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</si>
  <si>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</si>
  <si>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</si>
  <si>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</si>
  <si>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/Химия и экология/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</si>
  <si>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</si>
  <si>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</si>
  <si>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</si>
  <si>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</si>
  <si>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</si>
  <si>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Электричество и магнетизм /Общая физика/</t>
  </si>
  <si>
    <t>Энергетика растений</t>
  </si>
  <si>
    <t>Энзимология</t>
  </si>
  <si>
    <t>eБухаров А.В.</t>
  </si>
  <si>
    <t>iБелякова С.А.</t>
  </si>
  <si>
    <t>eБаранов Александр Алексеевич</t>
  </si>
  <si>
    <t>Борисова Ирина Викторовна</t>
  </si>
  <si>
    <t>Субботин Михаил Александрович</t>
  </si>
  <si>
    <t>Безкоровайная Ирина Николаевна</t>
  </si>
  <si>
    <t>Васильева Галина Леонтьевна</t>
  </si>
  <si>
    <t>Тарасова Анна Сергеевна</t>
  </si>
  <si>
    <t>Сетков Николай Александрович</t>
  </si>
  <si>
    <t>Медведев Леонид Нестерович</t>
  </si>
  <si>
    <t>eБарцев Сергей Игоревич</t>
  </si>
  <si>
    <t>eСалтыков Михаил Юрьевич</t>
  </si>
  <si>
    <t>Кратасюк Валентина Александров</t>
  </si>
  <si>
    <t>Суковатая Ирина Егоровна</t>
  </si>
  <si>
    <t>iПутинцева Юлия Андреевна</t>
  </si>
  <si>
    <t>eЕсимбекова Елена Николаевна</t>
  </si>
  <si>
    <t>eБелобров Петр Иванович</t>
  </si>
  <si>
    <t>iРимацкая Надежда Валерьевна</t>
  </si>
  <si>
    <t>hРогозин Денис Юрьевич</t>
  </si>
  <si>
    <t>hЗотина Татьяна Анатольевна</t>
  </si>
  <si>
    <t>iНемцева Елена Владимировна</t>
  </si>
  <si>
    <t>iГульнов Дмитрий Валерьевич</t>
  </si>
  <si>
    <t>Свидерская Ирина Викторовна</t>
  </si>
  <si>
    <t>iДенисов Иван Андреевич</t>
  </si>
  <si>
    <t>hМаркова Светлана Владимировна</t>
  </si>
  <si>
    <t>Подвойская Ия Вадимовна</t>
  </si>
  <si>
    <t>Оседко Елена Владимировна</t>
  </si>
  <si>
    <t>hКудряшева Надежда Степановна</t>
  </si>
  <si>
    <t>hДементьев Дмитрий Владимирови</t>
  </si>
  <si>
    <t>hГригорьев Александр Иванович</t>
  </si>
  <si>
    <t>hШашкин Александр Владимирович</t>
  </si>
  <si>
    <t>Сагалаков Сергей Андреевич</t>
  </si>
  <si>
    <t>Качин Сергей Васильевич</t>
  </si>
  <si>
    <t>Щеглова Наталья Венедиктовна</t>
  </si>
  <si>
    <t>Кононова Ольга Николаевна</t>
  </si>
  <si>
    <t>eПокровский Артемий Александро</t>
  </si>
  <si>
    <t>шТитова Надежда Митрофановна</t>
  </si>
  <si>
    <t>шСубботина Татьяна Николаевна</t>
  </si>
  <si>
    <t>шГершкорон Фрима Ароновна</t>
  </si>
  <si>
    <t>eШишацкая Екатерина Игоревна</t>
  </si>
  <si>
    <t>eСмирнова Ольга Валентиновна</t>
  </si>
  <si>
    <t>шСавченко Андрей Анатольевич</t>
  </si>
  <si>
    <t>шАкопова Юлия Семеновна</t>
  </si>
  <si>
    <t>eБарон Алексей Владимирович</t>
  </si>
  <si>
    <t>eОсокина Ирина Владимировна</t>
  </si>
  <si>
    <t>шГусейнов Олег Аладдинович</t>
  </si>
  <si>
    <t>eЗамай Татьяна Николаевна</t>
  </si>
  <si>
    <t>eБахарева Оксана Петровна</t>
  </si>
  <si>
    <t>eБолдырева Оксана Викторовна</t>
  </si>
  <si>
    <t>iСамусенко Светлана Анатольевн</t>
  </si>
  <si>
    <t>Самусенко Светлана Анатольевна</t>
  </si>
  <si>
    <t>Казаченко Анна Семеновна</t>
  </si>
  <si>
    <t>Иртюго Лилия Александровна</t>
  </si>
  <si>
    <t>iДидух Светлана Леонидовна</t>
  </si>
  <si>
    <t>eКудряшева Надежда Степановна</t>
  </si>
  <si>
    <t>Москвич О.И.</t>
  </si>
  <si>
    <t>Плеханов В.Г.</t>
  </si>
  <si>
    <t>Кормухина З.В.</t>
  </si>
  <si>
    <t>iМельников П.Н.</t>
  </si>
  <si>
    <t>Руденко Р.Ю.</t>
  </si>
  <si>
    <t>Яриков С.А.</t>
  </si>
  <si>
    <t>eКрахалёв М.Н.</t>
  </si>
  <si>
    <t>Образцова Л.М.</t>
  </si>
  <si>
    <t>hЯриков С.А.</t>
  </si>
  <si>
    <t>Сухов Л.Т.</t>
  </si>
  <si>
    <t>iПатрин Г.С.</t>
  </si>
  <si>
    <t>Гурков В.И.</t>
  </si>
  <si>
    <t>Герасимова М.А.</t>
  </si>
  <si>
    <t>Басканова Татьяна Федоровна</t>
  </si>
  <si>
    <t>Быковских Анатолий Михайлович</t>
  </si>
  <si>
    <t>Краснова Дарья Александровна</t>
  </si>
  <si>
    <t>Силаева Александра Евгеньевна</t>
  </si>
  <si>
    <t>Остыловский Анатолий Николаеви</t>
  </si>
  <si>
    <t>Иванова Анна Николаевна</t>
  </si>
  <si>
    <t>Гаевский Николай Александрович</t>
  </si>
  <si>
    <t>Силкин Павел Павлович</t>
  </si>
  <si>
    <t>eИванова Анисья Владимировна</t>
  </si>
  <si>
    <t>eМахонина Анна Андреевна</t>
  </si>
  <si>
    <t>Филиппова Ирина Панфиловна</t>
  </si>
  <si>
    <t>Зуев Иван Владимирович</t>
  </si>
  <si>
    <t>Ерофеева Анастасия Александров</t>
  </si>
  <si>
    <t>eГринина Юлия Юрьевна</t>
  </si>
  <si>
    <t>Борисова Елена Владимировна</t>
  </si>
  <si>
    <t>Дмитриенко Валентина Константи</t>
  </si>
  <si>
    <t>Ямских Ирина Евгеньевна</t>
  </si>
  <si>
    <t>Степанов Николай Витальевич</t>
  </si>
  <si>
    <t>iШпедт Александр Артурович</t>
  </si>
  <si>
    <t>Шулепина Светлана Петровна</t>
  </si>
  <si>
    <t>eДубовская Ольга Петровна</t>
  </si>
  <si>
    <t>Чупров Сергей Михайлович</t>
  </si>
  <si>
    <t>Иванова Елена Анатольевна</t>
  </si>
  <si>
    <t>Гусейнова Валерия Евгеньевна</t>
  </si>
  <si>
    <t>eРоссихина Ольга Николаевна</t>
  </si>
  <si>
    <t>Глущенко Лариса Александровна</t>
  </si>
  <si>
    <t>eМаксимова Ольга Александровна</t>
  </si>
  <si>
    <t>eСмирнова Евгения Николаевна</t>
  </si>
  <si>
    <t>eГроза Ольга Львовна</t>
  </si>
  <si>
    <t>hКрючкова Ольга Егоровна</t>
  </si>
  <si>
    <t>Гольд Виктор Моисеевич</t>
  </si>
  <si>
    <t>Гладышев Михаил Иванович</t>
  </si>
  <si>
    <t>hМорозова Инна Ивановна</t>
  </si>
  <si>
    <t>iКолмаков Владимир Иннокентьев</t>
  </si>
  <si>
    <t>hЗадереев Егор Сергеевич</t>
  </si>
  <si>
    <t>Смирнова Лариса Степановна</t>
  </si>
  <si>
    <t>Прудникова Светлана Владиславн</t>
  </si>
  <si>
    <t>iПрудникова Светлана Владислав</t>
  </si>
  <si>
    <t>eСарматова Наталья Ивановна</t>
  </si>
  <si>
    <t>eФранк Людмила Алексеевна</t>
  </si>
  <si>
    <t>Барановский Сергей Викторович</t>
  </si>
  <si>
    <t>eЖила Наталья Олеговна</t>
  </si>
  <si>
    <t>eЗобова Наталья Васильевна</t>
  </si>
  <si>
    <t>eКиселев Евгений Геннадьевич</t>
  </si>
  <si>
    <t>eВолова Татьяна Григорьевна</t>
  </si>
  <si>
    <t>eБояндин Анатолий Николаевич</t>
  </si>
  <si>
    <t>eКалачева Галина Сергеевна</t>
  </si>
  <si>
    <t>Ходос Ольга Вениаминовна</t>
  </si>
  <si>
    <t>Слюсарева Е.А.</t>
  </si>
  <si>
    <t>Ховес Владимир Юрьевич</t>
  </si>
  <si>
    <t>Король Наталья Александровна</t>
  </si>
  <si>
    <t>hЧугунова Юлия Константиновна</t>
  </si>
  <si>
    <t>шШепелева Юлия Сергеевна</t>
  </si>
  <si>
    <t>шПолитахин Петр Андреевич</t>
  </si>
  <si>
    <t>Голованова Тамара Ивановна</t>
  </si>
  <si>
    <t>eСущик Надежда Николаевна</t>
  </si>
  <si>
    <t>Вышегородцев Анатолий Алексее</t>
  </si>
  <si>
    <t>hТретьякова Ираида Николаевна</t>
  </si>
  <si>
    <t>Бухаров А.В.</t>
  </si>
  <si>
    <t>Белякова С.А.</t>
  </si>
  <si>
    <t>Баранов  А.А.</t>
  </si>
  <si>
    <t>Борисова  И.В.</t>
  </si>
  <si>
    <t>Субботин  М.А.</t>
  </si>
  <si>
    <t>Безкоровайная  И.Н.</t>
  </si>
  <si>
    <t>Шепелева  Ю.С.</t>
  </si>
  <si>
    <t>Васильева  Г.Л.</t>
  </si>
  <si>
    <t>Тарасова  А.С.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</si>
  <si>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</si>
  <si>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</si>
  <si>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</si>
  <si>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</si>
  <si>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</si>
  <si>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</si>
  <si>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</si>
  <si>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</si>
  <si>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</si>
  <si>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</si>
  <si>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</si>
  <si>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</si>
  <si>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</si>
  <si>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</si>
  <si>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</si>
  <si>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Денисов  И.А.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</si>
  <si>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</si>
  <si>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</si>
  <si>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</si>
  <si>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</si>
  <si>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</si>
  <si>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</si>
  <si>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</si>
  <si>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Сагалаков  С.А.</t>
  </si>
  <si>
    <t>Качин  С.В.</t>
  </si>
  <si>
    <t>Щеглова  Н.В.</t>
  </si>
  <si>
    <t>Кононова  О.Н.</t>
  </si>
  <si>
    <t>Политахин  П.А.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</si>
  <si>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</si>
  <si>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</si>
  <si>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</si>
  <si>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</si>
  <si>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</si>
  <si>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</si>
  <si>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</si>
  <si>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</si>
  <si>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</si>
  <si>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</si>
  <si>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</si>
  <si>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</si>
  <si>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</si>
  <si>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</si>
  <si>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</si>
  <si>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</si>
  <si>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</si>
  <si>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Дидух  С.Л.</t>
  </si>
  <si>
    <t>Мельников П.Н.</t>
  </si>
  <si>
    <t>Крахалёв М.Н.</t>
  </si>
  <si>
    <t>Патрин Г.С.</t>
  </si>
  <si>
    <t>Басканова  Т.Ф.</t>
  </si>
  <si>
    <t>Быковских  А.М.</t>
  </si>
  <si>
    <t>Краснова  Д.А.</t>
  </si>
  <si>
    <t>Силаева  А.Е.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</si>
  <si>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</si>
  <si>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</si>
  <si>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</si>
  <si>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</si>
  <si>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</si>
  <si>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</si>
  <si>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</si>
  <si>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</si>
  <si>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</si>
  <si>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</si>
  <si>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</si>
  <si>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Гринина  Ю.Ю.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</si>
  <si>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</si>
  <si>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</si>
  <si>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</si>
  <si>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</si>
  <si>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</si>
  <si>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</si>
  <si>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</si>
  <si>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</si>
  <si>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</si>
  <si>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</si>
  <si>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</si>
  <si>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</si>
  <si>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</si>
  <si>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</si>
  <si>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</si>
  <si>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</si>
  <si>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Гольд  В.М.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</si>
  <si>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</si>
  <si>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</si>
  <si>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</si>
  <si>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</si>
  <si>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</si>
  <si>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</si>
  <si>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</si>
  <si>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</si>
  <si>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</si>
  <si>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</si>
  <si>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</si>
  <si>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</si>
  <si>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</si>
  <si>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</si>
  <si>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</si>
  <si>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</si>
  <si>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</si>
  <si>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Ходос  О.В.</t>
  </si>
  <si>
    <t>Ховес  В.Ю.</t>
  </si>
  <si>
    <t>Король  Н.А.</t>
  </si>
  <si>
    <t>Улепина  С.П.</t>
  </si>
  <si>
    <t>Дата</t>
  </si>
  <si>
    <t>День недели</t>
  </si>
  <si>
    <t>Консультация</t>
  </si>
  <si>
    <t>РАСПИСАНИЕ ЗАЧЁТОВ</t>
  </si>
  <si>
    <t>для проведения промежуточной аттестации по итогам весеннего семестра 2014/2015 учебного года</t>
  </si>
  <si>
    <t>Зачеты</t>
  </si>
  <si>
    <t>Институт фундаментальной биологии и биотехнологии</t>
  </si>
  <si>
    <t>очная</t>
  </si>
  <si>
    <t>направление 03.03.02 Физика</t>
  </si>
  <si>
    <t>ФБ14-05Б</t>
  </si>
  <si>
    <t>23.12.2015г</t>
  </si>
  <si>
    <t>25.12.2015г</t>
  </si>
  <si>
    <t>28.12.2015г</t>
  </si>
  <si>
    <t>29.12.2015г</t>
  </si>
  <si>
    <t>10.15ч        ауд.13-07</t>
  </si>
  <si>
    <t>Прикладная физическая культура</t>
  </si>
  <si>
    <t>Иняткина Е.В.</t>
  </si>
  <si>
    <t>15.55ч           спорткомплекс</t>
  </si>
  <si>
    <t>10.15ч        ауд.41-01</t>
  </si>
  <si>
    <t>Харви Т.Л.</t>
  </si>
  <si>
    <t>14.10ч               ауд.13-01</t>
  </si>
  <si>
    <t>15.55ч          ауд.12-11</t>
  </si>
  <si>
    <t>Теоретическая механика</t>
  </si>
  <si>
    <t>Жабрун И.В.</t>
  </si>
  <si>
    <t>10.15ч     ауд.Б128</t>
  </si>
  <si>
    <t>12.00ч           ауд.Б128</t>
  </si>
</sst>
</file>

<file path=xl/styles.xml><?xml version="1.0" encoding="utf-8"?>
<styleSheet xmlns="http://schemas.openxmlformats.org/spreadsheetml/2006/main">
  <numFmts count="1">
    <numFmt numFmtId="164" formatCode="dd/mm/yy;@"/>
  </numFmts>
  <fonts count="16">
    <font>
      <sz val="10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  <font>
      <b/>
      <sz val="16"/>
      <color theme="1" tint="4.9989318521683403E-2"/>
      <name val="Arial Cyr"/>
      <charset val="204"/>
    </font>
    <font>
      <sz val="12"/>
      <color rgb="FFFF0000"/>
      <name val="Arial Cyr"/>
      <charset val="204"/>
    </font>
    <font>
      <sz val="14"/>
      <name val="Arial Cyr"/>
      <charset val="204"/>
    </font>
    <font>
      <sz val="14"/>
      <color rgb="FFFF0000"/>
      <name val="Arial Cyr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Arial Cyr"/>
      <charset val="204"/>
    </font>
    <font>
      <b/>
      <sz val="16"/>
      <color theme="1"/>
      <name val="Arial Unicode MS"/>
      <family val="2"/>
      <charset val="204"/>
    </font>
    <font>
      <sz val="16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83">
    <xf numFmtId="0" fontId="0" fillId="0" borderId="0" xfId="0"/>
    <xf numFmtId="0" fontId="2" fillId="0" borderId="0" xfId="0" applyFont="1" applyAlignment="1">
      <alignment horizontal="center" vertical="center" wrapText="1" shrinkToFit="1"/>
    </xf>
    <xf numFmtId="0" fontId="0" fillId="2" borderId="1" xfId="0" applyFill="1" applyBorder="1"/>
    <xf numFmtId="0" fontId="3" fillId="0" borderId="0" xfId="0" applyFont="1"/>
    <xf numFmtId="0" fontId="0" fillId="0" borderId="1" xfId="0" applyFill="1" applyBorder="1"/>
    <xf numFmtId="49" fontId="0" fillId="0" borderId="0" xfId="0" applyNumberFormat="1"/>
    <xf numFmtId="49" fontId="6" fillId="3" borderId="5" xfId="1" applyNumberFormat="1" applyFont="1" applyFill="1" applyBorder="1" applyAlignment="1">
      <alignment horizontal="left" vertical="center" wrapText="1"/>
    </xf>
    <xf numFmtId="49" fontId="6" fillId="4" borderId="5" xfId="1" applyNumberFormat="1" applyFont="1" applyFill="1" applyBorder="1" applyAlignment="1">
      <alignment horizontal="left" vertical="center" wrapText="1"/>
    </xf>
    <xf numFmtId="0" fontId="8" fillId="0" borderId="0" xfId="0" applyFont="1" applyAlignme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/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4" fontId="14" fillId="0" borderId="3" xfId="0" applyNumberFormat="1" applyFont="1" applyBorder="1" applyAlignment="1">
      <alignment horizontal="center" vertical="center" textRotation="90"/>
    </xf>
    <xf numFmtId="0" fontId="14" fillId="0" borderId="3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49" fontId="15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6" xfId="0" applyNumberFormat="1" applyFont="1" applyBorder="1" applyAlignment="1" applyProtection="1">
      <alignment horizontal="center" vertical="center" wrapText="1" shrinkToFit="1"/>
      <protection locked="0"/>
    </xf>
    <xf numFmtId="49" fontId="15" fillId="0" borderId="7" xfId="0" applyNumberFormat="1" applyFont="1" applyBorder="1" applyAlignment="1" applyProtection="1">
      <alignment horizontal="center" vertical="center" wrapText="1" shrinkToFit="1"/>
      <protection locked="0"/>
    </xf>
    <xf numFmtId="49" fontId="15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15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8" xfId="0" applyFont="1" applyBorder="1" applyAlignment="1" applyProtection="1">
      <alignment horizontal="center" vertical="center" wrapText="1" shrinkToFit="1"/>
      <protection locked="0"/>
    </xf>
    <xf numFmtId="0" fontId="15" fillId="0" borderId="9" xfId="0" applyFont="1" applyBorder="1" applyAlignment="1" applyProtection="1">
      <alignment horizontal="center" vertical="center" wrapText="1" shrinkToFit="1"/>
      <protection locked="0"/>
    </xf>
    <xf numFmtId="0" fontId="13" fillId="0" borderId="0" xfId="0" applyFont="1"/>
    <xf numFmtId="49" fontId="15" fillId="5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5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5" borderId="8" xfId="0" applyFont="1" applyFill="1" applyBorder="1" applyAlignment="1" applyProtection="1">
      <alignment horizontal="center" vertical="center" wrapText="1" shrinkToFit="1"/>
      <protection locked="0"/>
    </xf>
    <xf numFmtId="0" fontId="15" fillId="5" borderId="9" xfId="0" applyFont="1" applyFill="1" applyBorder="1" applyAlignment="1" applyProtection="1">
      <alignment horizontal="center" vertical="center" wrapText="1" shrinkToFit="1"/>
      <protection locked="0"/>
    </xf>
    <xf numFmtId="164" fontId="13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 textRotation="90"/>
    </xf>
    <xf numFmtId="0" fontId="14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 wrapText="1" shrinkToFit="1"/>
      <protection locked="0"/>
    </xf>
    <xf numFmtId="164" fontId="13" fillId="0" borderId="11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 textRotation="90"/>
    </xf>
    <xf numFmtId="0" fontId="14" fillId="0" borderId="12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15" fillId="0" borderId="14" xfId="0" applyNumberFormat="1" applyFont="1" applyBorder="1" applyAlignment="1" applyProtection="1">
      <alignment horizontal="center" vertical="center" wrapText="1" shrinkToFit="1"/>
      <protection locked="0"/>
    </xf>
    <xf numFmtId="49" fontId="15" fillId="0" borderId="15" xfId="0" applyNumberFormat="1" applyFont="1" applyBorder="1" applyAlignment="1" applyProtection="1">
      <alignment horizontal="center" vertical="center" wrapText="1" shrinkToFit="1"/>
      <protection locked="0"/>
    </xf>
    <xf numFmtId="164" fontId="13" fillId="0" borderId="16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18" xfId="0" applyFont="1" applyBorder="1" applyAlignment="1" applyProtection="1">
      <alignment horizontal="center" vertical="center" wrapText="1" shrinkToFit="1"/>
      <protection locked="0"/>
    </xf>
    <xf numFmtId="49" fontId="15" fillId="0" borderId="19" xfId="0" applyNumberFormat="1" applyFont="1" applyBorder="1" applyAlignment="1" applyProtection="1">
      <alignment horizontal="center" vertical="center" wrapText="1" shrinkToFit="1"/>
      <protection locked="0"/>
    </xf>
    <xf numFmtId="164" fontId="13" fillId="0" borderId="20" xfId="0" applyNumberFormat="1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 textRotation="90"/>
    </xf>
    <xf numFmtId="0" fontId="14" fillId="0" borderId="21" xfId="0" applyNumberFormat="1" applyFont="1" applyBorder="1" applyAlignment="1">
      <alignment horizontal="center" vertical="center"/>
    </xf>
    <xf numFmtId="0" fontId="15" fillId="0" borderId="22" xfId="0" applyFont="1" applyBorder="1" applyAlignment="1" applyProtection="1">
      <alignment horizontal="center" vertical="center" wrapText="1" shrinkToFit="1"/>
      <protection locked="0"/>
    </xf>
    <xf numFmtId="0" fontId="15" fillId="0" borderId="23" xfId="0" applyFont="1" applyBorder="1" applyAlignment="1" applyProtection="1">
      <alignment horizontal="center" vertical="center" wrapText="1" shrinkToFit="1"/>
      <protection locked="0"/>
    </xf>
    <xf numFmtId="0" fontId="15" fillId="0" borderId="24" xfId="0" applyFont="1" applyBorder="1" applyAlignment="1" applyProtection="1">
      <alignment horizontal="center" vertical="center" wrapText="1" shrinkToFit="1"/>
      <protection locked="0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textRotation="90" wrapText="1"/>
    </xf>
    <xf numFmtId="49" fontId="13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5" fillId="5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5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5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5" borderId="18" xfId="0" applyFont="1" applyFill="1" applyBorder="1" applyAlignment="1" applyProtection="1">
      <alignment horizontal="center" vertical="center" wrapText="1" shrinkToFit="1"/>
      <protection locked="0"/>
    </xf>
    <xf numFmtId="49" fontId="15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22" xfId="0" applyFont="1" applyFill="1" applyBorder="1" applyAlignment="1" applyProtection="1">
      <alignment horizontal="center" vertical="center" wrapText="1" shrinkToFit="1"/>
      <protection locked="0"/>
    </xf>
    <xf numFmtId="0" fontId="15" fillId="0" borderId="23" xfId="0" applyFont="1" applyFill="1" applyBorder="1" applyAlignment="1" applyProtection="1">
      <alignment horizontal="center" vertical="center" wrapText="1" shrinkToFit="1"/>
      <protection locked="0"/>
    </xf>
    <xf numFmtId="0" fontId="15" fillId="0" borderId="24" xfId="0" applyFont="1" applyFill="1" applyBorder="1" applyAlignment="1" applyProtection="1">
      <alignment horizontal="center" vertical="center" wrapText="1" shrinkToFit="1"/>
      <protection locked="0"/>
    </xf>
    <xf numFmtId="49" fontId="13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textRotation="90" wrapText="1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showWhiteSpace="0" zoomScale="62" zoomScaleNormal="62" workbookViewId="0">
      <selection activeCell="B21" sqref="B21:B26"/>
    </sheetView>
  </sheetViews>
  <sheetFormatPr defaultRowHeight="12.75"/>
  <cols>
    <col min="1" max="1" width="20.7109375" customWidth="1"/>
    <col min="2" max="2" width="12.28515625" customWidth="1"/>
    <col min="3" max="3" width="7.28515625" customWidth="1"/>
    <col min="4" max="4" width="27.28515625" customWidth="1"/>
    <col min="5" max="11" width="22.7109375" customWidth="1"/>
  </cols>
  <sheetData>
    <row r="1" spans="1:12" ht="29.25" customHeight="1">
      <c r="H1" s="15" t="s">
        <v>5</v>
      </c>
      <c r="I1" s="15"/>
      <c r="J1" s="15"/>
      <c r="K1" s="15"/>
    </row>
    <row r="2" spans="1:12" ht="29.25" customHeight="1">
      <c r="H2" s="16"/>
      <c r="I2" s="17" t="s">
        <v>3</v>
      </c>
      <c r="J2" s="16"/>
      <c r="K2" s="16"/>
    </row>
    <row r="3" spans="1:12" ht="26.25" customHeight="1">
      <c r="H3" s="16"/>
      <c r="I3" s="18" t="s">
        <v>4</v>
      </c>
      <c r="J3" s="16"/>
      <c r="K3" s="16"/>
    </row>
    <row r="4" spans="1:12" ht="23.25" customHeight="1"/>
    <row r="5" spans="1:12" ht="33" customHeight="1">
      <c r="A5" s="13" t="s">
        <v>507</v>
      </c>
      <c r="B5" s="13"/>
      <c r="C5" s="13"/>
      <c r="D5" s="13"/>
      <c r="E5" s="13"/>
      <c r="F5" s="13"/>
      <c r="G5" s="13"/>
      <c r="H5" s="13"/>
      <c r="I5" s="13"/>
      <c r="J5" s="13"/>
    </row>
    <row r="6" spans="1:12" ht="31.5" customHeight="1">
      <c r="A6" s="14" t="s">
        <v>508</v>
      </c>
      <c r="B6" s="14"/>
      <c r="C6" s="14"/>
      <c r="D6" s="14"/>
      <c r="E6" s="14"/>
      <c r="F6" s="14"/>
      <c r="G6" s="14"/>
      <c r="H6" s="14"/>
      <c r="I6" s="14"/>
      <c r="J6" s="14"/>
    </row>
    <row r="7" spans="1:12" ht="26.25" customHeight="1">
      <c r="A7" s="9"/>
      <c r="B7" s="10" t="s">
        <v>1</v>
      </c>
      <c r="C7" s="10"/>
      <c r="D7" s="19" t="s">
        <v>510</v>
      </c>
      <c r="E7" s="19"/>
      <c r="F7" s="19"/>
      <c r="G7" s="19"/>
      <c r="H7" s="19"/>
      <c r="I7" s="9"/>
      <c r="J7" s="9"/>
      <c r="K7" s="11"/>
      <c r="L7" s="8"/>
    </row>
    <row r="8" spans="1:12" ht="24" customHeight="1">
      <c r="A8" s="9"/>
      <c r="B8" s="20" t="s">
        <v>2</v>
      </c>
      <c r="C8" s="20">
        <v>2</v>
      </c>
      <c r="D8" s="12"/>
      <c r="E8" s="12"/>
      <c r="F8" s="10"/>
      <c r="G8" s="82" t="s">
        <v>6</v>
      </c>
      <c r="H8" s="10"/>
      <c r="I8" s="82" t="s">
        <v>511</v>
      </c>
      <c r="J8" s="10"/>
      <c r="K8" s="10"/>
    </row>
    <row r="9" spans="1:12" ht="21" customHeight="1" thickBot="1">
      <c r="A9" s="9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ht="29.25" customHeight="1">
      <c r="A10" s="74" t="s">
        <v>504</v>
      </c>
      <c r="B10" s="75" t="s">
        <v>505</v>
      </c>
      <c r="C10" s="76" t="s">
        <v>509</v>
      </c>
      <c r="D10" s="77" t="s">
        <v>512</v>
      </c>
      <c r="E10" s="78"/>
      <c r="F10" s="78"/>
      <c r="G10" s="78"/>
      <c r="H10" s="78"/>
      <c r="I10" s="78"/>
      <c r="J10" s="78"/>
      <c r="K10" s="79"/>
    </row>
    <row r="11" spans="1:12" ht="39.75" customHeight="1" thickBot="1">
      <c r="A11" s="80"/>
      <c r="B11" s="60"/>
      <c r="C11" s="61"/>
      <c r="D11" s="62" t="s">
        <v>513</v>
      </c>
      <c r="E11" s="63"/>
      <c r="F11" s="63"/>
      <c r="G11" s="63"/>
      <c r="H11" s="63"/>
      <c r="I11" s="63"/>
      <c r="J11" s="63"/>
      <c r="K11" s="81"/>
    </row>
    <row r="12" spans="1:12" ht="50.1" customHeight="1">
      <c r="A12" s="44" t="s">
        <v>514</v>
      </c>
      <c r="B12" s="45" t="s">
        <v>8</v>
      </c>
      <c r="C12" s="46">
        <v>1</v>
      </c>
      <c r="D12" s="64" t="s">
        <v>208</v>
      </c>
      <c r="E12" s="65"/>
      <c r="F12" s="65"/>
      <c r="G12" s="65"/>
      <c r="H12" s="65"/>
      <c r="I12" s="65"/>
      <c r="J12" s="65"/>
      <c r="K12" s="66"/>
    </row>
    <row r="13" spans="1:12" ht="21" customHeight="1">
      <c r="A13" s="50"/>
      <c r="B13" s="21"/>
      <c r="C13" s="22"/>
      <c r="D13" s="36" t="s">
        <v>422</v>
      </c>
      <c r="E13" s="37"/>
      <c r="F13" s="37"/>
      <c r="G13" s="37"/>
      <c r="H13" s="37"/>
      <c r="I13" s="37"/>
      <c r="J13" s="37"/>
      <c r="K13" s="67"/>
    </row>
    <row r="14" spans="1:12" ht="30.75" customHeight="1">
      <c r="A14" s="50"/>
      <c r="B14" s="21"/>
      <c r="C14" s="23"/>
      <c r="D14" s="38" t="s">
        <v>518</v>
      </c>
      <c r="E14" s="39"/>
      <c r="F14" s="39"/>
      <c r="G14" s="39"/>
      <c r="H14" s="39"/>
      <c r="I14" s="39"/>
      <c r="J14" s="39"/>
      <c r="K14" s="68"/>
    </row>
    <row r="15" spans="1:12" ht="50.1" customHeight="1">
      <c r="A15" s="50"/>
      <c r="B15" s="21"/>
      <c r="C15" s="24">
        <v>2</v>
      </c>
      <c r="D15" s="25" t="s">
        <v>519</v>
      </c>
      <c r="E15" s="26"/>
      <c r="F15" s="26"/>
      <c r="G15" s="26"/>
      <c r="H15" s="26"/>
      <c r="I15" s="26"/>
      <c r="J15" s="26"/>
      <c r="K15" s="69"/>
    </row>
    <row r="16" spans="1:12" ht="33.75" customHeight="1">
      <c r="A16" s="50"/>
      <c r="B16" s="21"/>
      <c r="C16" s="22"/>
      <c r="D16" s="27" t="s">
        <v>520</v>
      </c>
      <c r="E16" s="28"/>
      <c r="F16" s="28"/>
      <c r="G16" s="28"/>
      <c r="H16" s="28"/>
      <c r="I16" s="28"/>
      <c r="J16" s="28"/>
      <c r="K16" s="70"/>
    </row>
    <row r="17" spans="1:11" ht="35.25" customHeight="1" thickBot="1">
      <c r="A17" s="54"/>
      <c r="B17" s="55"/>
      <c r="C17" s="56"/>
      <c r="D17" s="71" t="s">
        <v>521</v>
      </c>
      <c r="E17" s="72"/>
      <c r="F17" s="72"/>
      <c r="G17" s="72"/>
      <c r="H17" s="72"/>
      <c r="I17" s="72"/>
      <c r="J17" s="72"/>
      <c r="K17" s="73"/>
    </row>
    <row r="18" spans="1:11" ht="50.1" customHeight="1">
      <c r="A18" s="44" t="s">
        <v>515</v>
      </c>
      <c r="B18" s="45" t="s">
        <v>9</v>
      </c>
      <c r="C18" s="46">
        <v>3</v>
      </c>
      <c r="D18" s="47" t="s">
        <v>247</v>
      </c>
      <c r="E18" s="48"/>
      <c r="F18" s="48"/>
      <c r="G18" s="48"/>
      <c r="H18" s="48"/>
      <c r="I18" s="48"/>
      <c r="J18" s="48"/>
      <c r="K18" s="49"/>
    </row>
    <row r="19" spans="1:11" ht="28.5" customHeight="1">
      <c r="A19" s="50"/>
      <c r="B19" s="21"/>
      <c r="C19" s="22"/>
      <c r="D19" s="31" t="s">
        <v>444</v>
      </c>
      <c r="E19" s="32"/>
      <c r="F19" s="32"/>
      <c r="G19" s="32"/>
      <c r="H19" s="32"/>
      <c r="I19" s="32"/>
      <c r="J19" s="32"/>
      <c r="K19" s="51"/>
    </row>
    <row r="20" spans="1:11" ht="34.5" customHeight="1" thickBot="1">
      <c r="A20" s="54"/>
      <c r="B20" s="55"/>
      <c r="C20" s="56"/>
      <c r="D20" s="57" t="s">
        <v>522</v>
      </c>
      <c r="E20" s="58"/>
      <c r="F20" s="58"/>
      <c r="G20" s="58"/>
      <c r="H20" s="58"/>
      <c r="I20" s="58"/>
      <c r="J20" s="58"/>
      <c r="K20" s="59"/>
    </row>
    <row r="21" spans="1:11" ht="50.1" customHeight="1">
      <c r="A21" s="44" t="s">
        <v>516</v>
      </c>
      <c r="B21" s="45" t="s">
        <v>0</v>
      </c>
      <c r="C21" s="46">
        <v>4</v>
      </c>
      <c r="D21" s="47" t="s">
        <v>87</v>
      </c>
      <c r="E21" s="48"/>
      <c r="F21" s="48"/>
      <c r="G21" s="48"/>
      <c r="H21" s="48"/>
      <c r="I21" s="48"/>
      <c r="J21" s="48"/>
      <c r="K21" s="49"/>
    </row>
    <row r="22" spans="1:11" ht="33.75" customHeight="1">
      <c r="A22" s="50"/>
      <c r="B22" s="21"/>
      <c r="C22" s="22"/>
      <c r="D22" s="31" t="s">
        <v>523</v>
      </c>
      <c r="E22" s="32"/>
      <c r="F22" s="32"/>
      <c r="G22" s="32"/>
      <c r="H22" s="32"/>
      <c r="I22" s="32"/>
      <c r="J22" s="32"/>
      <c r="K22" s="51"/>
    </row>
    <row r="23" spans="1:11" ht="36" customHeight="1">
      <c r="A23" s="50"/>
      <c r="B23" s="21"/>
      <c r="C23" s="23"/>
      <c r="D23" s="33" t="s">
        <v>524</v>
      </c>
      <c r="E23" s="34"/>
      <c r="F23" s="34"/>
      <c r="G23" s="34"/>
      <c r="H23" s="34"/>
      <c r="I23" s="34"/>
      <c r="J23" s="34"/>
      <c r="K23" s="52"/>
    </row>
    <row r="24" spans="1:11" ht="50.1" customHeight="1">
      <c r="A24" s="50"/>
      <c r="B24" s="21"/>
      <c r="C24" s="24">
        <v>5</v>
      </c>
      <c r="D24" s="29" t="s">
        <v>172</v>
      </c>
      <c r="E24" s="30"/>
      <c r="F24" s="30"/>
      <c r="G24" s="30"/>
      <c r="H24" s="30"/>
      <c r="I24" s="30"/>
      <c r="J24" s="30"/>
      <c r="K24" s="53"/>
    </row>
    <row r="25" spans="1:11" ht="32.25" customHeight="1">
      <c r="A25" s="50"/>
      <c r="B25" s="21"/>
      <c r="C25" s="22"/>
      <c r="D25" s="31" t="s">
        <v>321</v>
      </c>
      <c r="E25" s="32"/>
      <c r="F25" s="32"/>
      <c r="G25" s="32"/>
      <c r="H25" s="32"/>
      <c r="I25" s="32"/>
      <c r="J25" s="32"/>
      <c r="K25" s="51"/>
    </row>
    <row r="26" spans="1:11" ht="35.25" customHeight="1" thickBot="1">
      <c r="A26" s="54"/>
      <c r="B26" s="55"/>
      <c r="C26" s="56"/>
      <c r="D26" s="57" t="s">
        <v>525</v>
      </c>
      <c r="E26" s="58"/>
      <c r="F26" s="58"/>
      <c r="G26" s="58"/>
      <c r="H26" s="58"/>
      <c r="I26" s="58"/>
      <c r="J26" s="58"/>
      <c r="K26" s="59"/>
    </row>
    <row r="27" spans="1:11" ht="50.1" customHeight="1">
      <c r="A27" s="44" t="s">
        <v>517</v>
      </c>
      <c r="B27" s="45" t="s">
        <v>7</v>
      </c>
      <c r="C27" s="46">
        <v>6</v>
      </c>
      <c r="D27" s="47" t="s">
        <v>526</v>
      </c>
      <c r="E27" s="48"/>
      <c r="F27" s="48"/>
      <c r="G27" s="48"/>
      <c r="H27" s="48"/>
      <c r="I27" s="48"/>
      <c r="J27" s="48"/>
      <c r="K27" s="49"/>
    </row>
    <row r="28" spans="1:11" ht="33" customHeight="1">
      <c r="A28" s="50"/>
      <c r="B28" s="21"/>
      <c r="C28" s="22"/>
      <c r="D28" s="31" t="s">
        <v>527</v>
      </c>
      <c r="E28" s="32"/>
      <c r="F28" s="32"/>
      <c r="G28" s="32"/>
      <c r="H28" s="32"/>
      <c r="I28" s="32"/>
      <c r="J28" s="32"/>
      <c r="K28" s="51"/>
    </row>
    <row r="29" spans="1:11" ht="33.75" customHeight="1">
      <c r="A29" s="50"/>
      <c r="B29" s="21"/>
      <c r="C29" s="23"/>
      <c r="D29" s="33" t="s">
        <v>528</v>
      </c>
      <c r="E29" s="34"/>
      <c r="F29" s="34"/>
      <c r="G29" s="34"/>
      <c r="H29" s="34"/>
      <c r="I29" s="34"/>
      <c r="J29" s="34"/>
      <c r="K29" s="52"/>
    </row>
    <row r="30" spans="1:11" ht="50.1" customHeight="1">
      <c r="A30" s="50"/>
      <c r="B30" s="21"/>
      <c r="C30" s="24">
        <v>7</v>
      </c>
      <c r="D30" s="29" t="s">
        <v>178</v>
      </c>
      <c r="E30" s="30"/>
      <c r="F30" s="30"/>
      <c r="G30" s="30"/>
      <c r="H30" s="30"/>
      <c r="I30" s="30"/>
      <c r="J30" s="30"/>
      <c r="K30" s="53"/>
    </row>
    <row r="31" spans="1:11" ht="31.5" customHeight="1">
      <c r="A31" s="50"/>
      <c r="B31" s="21"/>
      <c r="C31" s="22"/>
      <c r="D31" s="31" t="s">
        <v>401</v>
      </c>
      <c r="E31" s="32"/>
      <c r="F31" s="32"/>
      <c r="G31" s="32"/>
      <c r="H31" s="32"/>
      <c r="I31" s="32"/>
      <c r="J31" s="32"/>
      <c r="K31" s="51"/>
    </row>
    <row r="32" spans="1:11" ht="36" customHeight="1" thickBot="1">
      <c r="A32" s="54"/>
      <c r="B32" s="55"/>
      <c r="C32" s="56"/>
      <c r="D32" s="57" t="s">
        <v>529</v>
      </c>
      <c r="E32" s="58"/>
      <c r="F32" s="58"/>
      <c r="G32" s="58"/>
      <c r="H32" s="58"/>
      <c r="I32" s="58"/>
      <c r="J32" s="58"/>
      <c r="K32" s="59"/>
    </row>
    <row r="33" spans="1:11" ht="22.5">
      <c r="A33" s="40"/>
      <c r="B33" s="41"/>
      <c r="C33" s="42"/>
      <c r="D33" s="43"/>
      <c r="E33" s="43"/>
      <c r="F33" s="43"/>
      <c r="G33" s="43"/>
      <c r="H33" s="43"/>
      <c r="I33" s="43"/>
      <c r="J33" s="43"/>
      <c r="K33" s="43"/>
    </row>
    <row r="34" spans="1:11" s="3" customFormat="1" ht="34.5" customHeight="1">
      <c r="A34" s="16"/>
      <c r="B34" s="35" t="s">
        <v>11</v>
      </c>
      <c r="C34" s="35"/>
      <c r="D34" s="16"/>
      <c r="E34" s="16"/>
      <c r="F34" s="16"/>
      <c r="G34" s="16"/>
      <c r="H34" s="35" t="s">
        <v>10</v>
      </c>
      <c r="I34" s="16"/>
      <c r="J34" s="35"/>
      <c r="K34" s="16"/>
    </row>
    <row r="35" spans="1:11" ht="2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sheetProtection formatCells="0" selectLockedCells="1" selectUnlockedCells="1"/>
  <mergeCells count="45">
    <mergeCell ref="A27:A32"/>
    <mergeCell ref="B27:B32"/>
    <mergeCell ref="D10:K10"/>
    <mergeCell ref="D11:K11"/>
    <mergeCell ref="D12:K12"/>
    <mergeCell ref="A5:J5"/>
    <mergeCell ref="A6:J6"/>
    <mergeCell ref="A10:A11"/>
    <mergeCell ref="B10:B11"/>
    <mergeCell ref="C10:C11"/>
    <mergeCell ref="D7:H7"/>
    <mergeCell ref="A12:A17"/>
    <mergeCell ref="B12:B17"/>
    <mergeCell ref="C12:C14"/>
    <mergeCell ref="C15:C17"/>
    <mergeCell ref="A18:A20"/>
    <mergeCell ref="A21:A26"/>
    <mergeCell ref="B21:B26"/>
    <mergeCell ref="B18:B20"/>
    <mergeCell ref="C18:C20"/>
    <mergeCell ref="C21:C23"/>
    <mergeCell ref="C24:C26"/>
    <mergeCell ref="C27:C29"/>
    <mergeCell ref="C30:C32"/>
    <mergeCell ref="D13:K13"/>
    <mergeCell ref="D14:K14"/>
    <mergeCell ref="D15:K15"/>
    <mergeCell ref="D16:K16"/>
    <mergeCell ref="D17:K17"/>
    <mergeCell ref="D18:K18"/>
    <mergeCell ref="D19:K19"/>
    <mergeCell ref="D20:K20"/>
    <mergeCell ref="D21:K21"/>
    <mergeCell ref="D22:K22"/>
    <mergeCell ref="D23:K23"/>
    <mergeCell ref="D24:K24"/>
    <mergeCell ref="D25:K25"/>
    <mergeCell ref="D26:K26"/>
    <mergeCell ref="D27:K27"/>
    <mergeCell ref="D28:K28"/>
    <mergeCell ref="D29:K29"/>
    <mergeCell ref="D30:K30"/>
    <mergeCell ref="D31:K31"/>
    <mergeCell ref="D32:K32"/>
    <mergeCell ref="H1:K1"/>
  </mergeCells>
  <phoneticPr fontId="1" type="noConversion"/>
  <dataValidations count="4">
    <dataValidation type="list" showInputMessage="1" showErrorMessage="1" sqref="D12">
      <formula1>Дисциплина</formula1>
    </dataValidation>
    <dataValidation type="list" showInputMessage="1" showErrorMessage="1" sqref="D13">
      <formula1>Преподаватель</formula1>
    </dataValidation>
    <dataValidation type="list" allowBlank="1" showInputMessage="1" showErrorMessage="1" sqref="D21 D30 D27:K27 D18 D15 D24:K24">
      <formula1>Дисциплина</formula1>
    </dataValidation>
    <dataValidation type="list" allowBlank="1" showInputMessage="1" showErrorMessage="1" sqref="D22 D31 D28:K28 D19 D16 D25:K25">
      <formula1>Преподаватель</formula1>
    </dataValidation>
  </dataValidations>
  <pageMargins left="0.19685039370078741" right="0.19685039370078741" top="0.19685039370078741" bottom="0.19685039370078741" header="0.51181102362204722" footer="0.31496062992125984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7"/>
  <sheetViews>
    <sheetView topLeftCell="A193" workbookViewId="0">
      <selection activeCell="D244" sqref="D244"/>
    </sheetView>
  </sheetViews>
  <sheetFormatPr defaultRowHeight="12.75"/>
  <cols>
    <col min="1" max="1" width="61.5703125" customWidth="1"/>
  </cols>
  <sheetData>
    <row r="1" spans="1:1">
      <c r="A1" s="4" t="s">
        <v>26</v>
      </c>
    </row>
    <row r="2" spans="1:1">
      <c r="A2" s="4" t="s">
        <v>27</v>
      </c>
    </row>
    <row r="3" spans="1:1">
      <c r="A3" s="4" t="s">
        <v>28</v>
      </c>
    </row>
    <row r="4" spans="1:1">
      <c r="A4" s="4" t="s">
        <v>29</v>
      </c>
    </row>
    <row r="5" spans="1:1">
      <c r="A5" s="4" t="s">
        <v>30</v>
      </c>
    </row>
    <row r="6" spans="1:1">
      <c r="A6" s="4" t="s">
        <v>31</v>
      </c>
    </row>
    <row r="7" spans="1:1">
      <c r="A7" s="4" t="s">
        <v>32</v>
      </c>
    </row>
    <row r="8" spans="1:1">
      <c r="A8" s="4" t="s">
        <v>33</v>
      </c>
    </row>
    <row r="9" spans="1:1">
      <c r="A9" s="4" t="s">
        <v>12</v>
      </c>
    </row>
    <row r="10" spans="1:1">
      <c r="A10" s="4" t="s">
        <v>34</v>
      </c>
    </row>
    <row r="11" spans="1:1">
      <c r="A11" s="4" t="s">
        <v>35</v>
      </c>
    </row>
    <row r="12" spans="1:1">
      <c r="A12" s="4" t="s">
        <v>36</v>
      </c>
    </row>
    <row r="13" spans="1:1">
      <c r="A13" s="4" t="s">
        <v>37</v>
      </c>
    </row>
    <row r="14" spans="1:1">
      <c r="A14" s="4" t="s">
        <v>38</v>
      </c>
    </row>
    <row r="15" spans="1:1">
      <c r="A15" s="4" t="s">
        <v>39</v>
      </c>
    </row>
    <row r="16" spans="1:1">
      <c r="A16" s="4" t="s">
        <v>40</v>
      </c>
    </row>
    <row r="17" spans="1:1">
      <c r="A17" s="4" t="s">
        <v>41</v>
      </c>
    </row>
    <row r="18" spans="1:1">
      <c r="A18" s="4" t="s">
        <v>42</v>
      </c>
    </row>
    <row r="19" spans="1:1">
      <c r="A19" s="4" t="s">
        <v>43</v>
      </c>
    </row>
    <row r="20" spans="1:1">
      <c r="A20" s="4" t="s">
        <v>44</v>
      </c>
    </row>
    <row r="21" spans="1:1">
      <c r="A21" s="4" t="s">
        <v>45</v>
      </c>
    </row>
    <row r="22" spans="1:1">
      <c r="A22" s="4" t="s">
        <v>46</v>
      </c>
    </row>
    <row r="23" spans="1:1">
      <c r="A23" s="4" t="s">
        <v>47</v>
      </c>
    </row>
    <row r="24" spans="1:1">
      <c r="A24" s="4" t="s">
        <v>48</v>
      </c>
    </row>
    <row r="25" spans="1:1">
      <c r="A25" s="4" t="s">
        <v>49</v>
      </c>
    </row>
    <row r="26" spans="1:1">
      <c r="A26" s="4" t="s">
        <v>50</v>
      </c>
    </row>
    <row r="27" spans="1:1">
      <c r="A27" s="4" t="s">
        <v>51</v>
      </c>
    </row>
    <row r="28" spans="1:1">
      <c r="A28" s="4" t="s">
        <v>52</v>
      </c>
    </row>
    <row r="29" spans="1:1">
      <c r="A29" s="4" t="s">
        <v>53</v>
      </c>
    </row>
    <row r="30" spans="1:1">
      <c r="A30" s="4" t="s">
        <v>54</v>
      </c>
    </row>
    <row r="31" spans="1:1">
      <c r="A31" s="4" t="s">
        <v>55</v>
      </c>
    </row>
    <row r="32" spans="1:1">
      <c r="A32" s="4" t="s">
        <v>56</v>
      </c>
    </row>
    <row r="33" spans="1:1">
      <c r="A33" s="4" t="s">
        <v>57</v>
      </c>
    </row>
    <row r="34" spans="1:1">
      <c r="A34" s="4" t="s">
        <v>58</v>
      </c>
    </row>
    <row r="35" spans="1:1">
      <c r="A35" s="4" t="s">
        <v>59</v>
      </c>
    </row>
    <row r="36" spans="1:1">
      <c r="A36" s="4" t="s">
        <v>60</v>
      </c>
    </row>
    <row r="37" spans="1:1">
      <c r="A37" s="4" t="s">
        <v>61</v>
      </c>
    </row>
    <row r="38" spans="1:1">
      <c r="A38" s="4" t="s">
        <v>62</v>
      </c>
    </row>
    <row r="39" spans="1:1">
      <c r="A39" s="4" t="s">
        <v>63</v>
      </c>
    </row>
    <row r="40" spans="1:1">
      <c r="A40" s="4" t="s">
        <v>64</v>
      </c>
    </row>
    <row r="41" spans="1:1">
      <c r="A41" s="4" t="s">
        <v>65</v>
      </c>
    </row>
    <row r="42" spans="1:1">
      <c r="A42" s="4" t="s">
        <v>66</v>
      </c>
    </row>
    <row r="43" spans="1:1">
      <c r="A43" s="4" t="s">
        <v>67</v>
      </c>
    </row>
    <row r="44" spans="1:1">
      <c r="A44" s="4" t="s">
        <v>68</v>
      </c>
    </row>
    <row r="45" spans="1:1">
      <c r="A45" s="4" t="s">
        <v>69</v>
      </c>
    </row>
    <row r="46" spans="1:1">
      <c r="A46" s="4" t="s">
        <v>70</v>
      </c>
    </row>
    <row r="47" spans="1:1">
      <c r="A47" s="4" t="s">
        <v>71</v>
      </c>
    </row>
    <row r="48" spans="1:1">
      <c r="A48" s="4" t="s">
        <v>72</v>
      </c>
    </row>
    <row r="49" spans="1:1">
      <c r="A49" s="4" t="s">
        <v>73</v>
      </c>
    </row>
    <row r="50" spans="1:1">
      <c r="A50" s="4" t="s">
        <v>74</v>
      </c>
    </row>
    <row r="51" spans="1:1">
      <c r="A51" s="4" t="s">
        <v>75</v>
      </c>
    </row>
    <row r="52" spans="1:1">
      <c r="A52" s="4" t="s">
        <v>76</v>
      </c>
    </row>
    <row r="53" spans="1:1">
      <c r="A53" s="4" t="s">
        <v>77</v>
      </c>
    </row>
    <row r="54" spans="1:1">
      <c r="A54" s="4" t="s">
        <v>78</v>
      </c>
    </row>
    <row r="55" spans="1:1">
      <c r="A55" s="4" t="s">
        <v>79</v>
      </c>
    </row>
    <row r="56" spans="1:1">
      <c r="A56" s="4" t="s">
        <v>80</v>
      </c>
    </row>
    <row r="57" spans="1:1">
      <c r="A57" s="4" t="s">
        <v>81</v>
      </c>
    </row>
    <row r="58" spans="1:1">
      <c r="A58" s="4" t="s">
        <v>82</v>
      </c>
    </row>
    <row r="59" spans="1:1">
      <c r="A59" s="4" t="s">
        <v>83</v>
      </c>
    </row>
    <row r="60" spans="1:1">
      <c r="A60" s="4" t="s">
        <v>84</v>
      </c>
    </row>
    <row r="61" spans="1:1">
      <c r="A61" s="4" t="s">
        <v>85</v>
      </c>
    </row>
    <row r="62" spans="1:1">
      <c r="A62" s="4" t="s">
        <v>86</v>
      </c>
    </row>
    <row r="63" spans="1:1">
      <c r="A63" s="4" t="s">
        <v>87</v>
      </c>
    </row>
    <row r="64" spans="1:1">
      <c r="A64" s="4" t="s">
        <v>88</v>
      </c>
    </row>
    <row r="65" spans="1:1">
      <c r="A65" s="4" t="s">
        <v>89</v>
      </c>
    </row>
    <row r="66" spans="1:1">
      <c r="A66" s="4" t="s">
        <v>90</v>
      </c>
    </row>
    <row r="67" spans="1:1">
      <c r="A67" s="4" t="s">
        <v>91</v>
      </c>
    </row>
    <row r="68" spans="1:1">
      <c r="A68" s="4" t="s">
        <v>92</v>
      </c>
    </row>
    <row r="69" spans="1:1">
      <c r="A69" s="4" t="s">
        <v>93</v>
      </c>
    </row>
    <row r="70" spans="1:1">
      <c r="A70" s="4" t="s">
        <v>94</v>
      </c>
    </row>
    <row r="71" spans="1:1">
      <c r="A71" s="4" t="s">
        <v>95</v>
      </c>
    </row>
    <row r="72" spans="1:1">
      <c r="A72" s="4" t="s">
        <v>96</v>
      </c>
    </row>
    <row r="73" spans="1:1">
      <c r="A73" s="4" t="s">
        <v>97</v>
      </c>
    </row>
    <row r="74" spans="1:1">
      <c r="A74" s="4" t="s">
        <v>13</v>
      </c>
    </row>
    <row r="75" spans="1:1">
      <c r="A75" s="4" t="s">
        <v>98</v>
      </c>
    </row>
    <row r="76" spans="1:1">
      <c r="A76" s="4" t="s">
        <v>99</v>
      </c>
    </row>
    <row r="77" spans="1:1">
      <c r="A77" s="4" t="s">
        <v>100</v>
      </c>
    </row>
    <row r="78" spans="1:1">
      <c r="A78" s="4" t="s">
        <v>101</v>
      </c>
    </row>
    <row r="79" spans="1:1">
      <c r="A79" s="4" t="s">
        <v>102</v>
      </c>
    </row>
    <row r="80" spans="1:1">
      <c r="A80" s="4" t="s">
        <v>103</v>
      </c>
    </row>
    <row r="81" spans="1:1">
      <c r="A81" s="4" t="s">
        <v>104</v>
      </c>
    </row>
    <row r="82" spans="1:1">
      <c r="A82" s="4" t="s">
        <v>105</v>
      </c>
    </row>
    <row r="83" spans="1:1">
      <c r="A83" s="4" t="s">
        <v>106</v>
      </c>
    </row>
    <row r="84" spans="1:1">
      <c r="A84" s="4" t="s">
        <v>107</v>
      </c>
    </row>
    <row r="85" spans="1:1">
      <c r="A85" s="4" t="s">
        <v>108</v>
      </c>
    </row>
    <row r="86" spans="1:1">
      <c r="A86" s="4" t="s">
        <v>109</v>
      </c>
    </row>
    <row r="87" spans="1:1">
      <c r="A87" s="4" t="s">
        <v>110</v>
      </c>
    </row>
    <row r="88" spans="1:1">
      <c r="A88" s="4" t="s">
        <v>111</v>
      </c>
    </row>
    <row r="89" spans="1:1">
      <c r="A89" s="4" t="s">
        <v>112</v>
      </c>
    </row>
    <row r="90" spans="1:1">
      <c r="A90" s="4" t="s">
        <v>14</v>
      </c>
    </row>
    <row r="91" spans="1:1">
      <c r="A91" s="4" t="s">
        <v>113</v>
      </c>
    </row>
    <row r="92" spans="1:1">
      <c r="A92" s="4" t="s">
        <v>114</v>
      </c>
    </row>
    <row r="93" spans="1:1">
      <c r="A93" s="4" t="s">
        <v>115</v>
      </c>
    </row>
    <row r="94" spans="1:1">
      <c r="A94" s="4" t="s">
        <v>116</v>
      </c>
    </row>
    <row r="95" spans="1:1">
      <c r="A95" s="4" t="s">
        <v>117</v>
      </c>
    </row>
    <row r="96" spans="1:1">
      <c r="A96" s="4" t="s">
        <v>118</v>
      </c>
    </row>
    <row r="97" spans="1:1">
      <c r="A97" s="4" t="s">
        <v>119</v>
      </c>
    </row>
    <row r="98" spans="1:1">
      <c r="A98" s="4" t="s">
        <v>120</v>
      </c>
    </row>
    <row r="99" spans="1:1">
      <c r="A99" s="4" t="s">
        <v>121</v>
      </c>
    </row>
    <row r="100" spans="1:1">
      <c r="A100" s="4" t="s">
        <v>122</v>
      </c>
    </row>
    <row r="101" spans="1:1">
      <c r="A101" s="4" t="s">
        <v>123</v>
      </c>
    </row>
    <row r="102" spans="1:1">
      <c r="A102" s="4" t="s">
        <v>124</v>
      </c>
    </row>
    <row r="103" spans="1:1">
      <c r="A103" s="4" t="s">
        <v>125</v>
      </c>
    </row>
    <row r="104" spans="1:1">
      <c r="A104" s="4" t="s">
        <v>126</v>
      </c>
    </row>
    <row r="105" spans="1:1">
      <c r="A105" s="4" t="s">
        <v>127</v>
      </c>
    </row>
    <row r="106" spans="1:1">
      <c r="A106" s="4" t="s">
        <v>128</v>
      </c>
    </row>
    <row r="107" spans="1:1">
      <c r="A107" s="4" t="s">
        <v>129</v>
      </c>
    </row>
    <row r="108" spans="1:1">
      <c r="A108" s="4" t="s">
        <v>130</v>
      </c>
    </row>
    <row r="109" spans="1:1">
      <c r="A109" s="4" t="s">
        <v>131</v>
      </c>
    </row>
    <row r="110" spans="1:1">
      <c r="A110" s="4" t="s">
        <v>132</v>
      </c>
    </row>
    <row r="111" spans="1:1">
      <c r="A111" s="4" t="s">
        <v>133</v>
      </c>
    </row>
    <row r="112" spans="1:1">
      <c r="A112" s="4" t="s">
        <v>134</v>
      </c>
    </row>
    <row r="113" spans="1:1">
      <c r="A113" s="4" t="s">
        <v>135</v>
      </c>
    </row>
    <row r="114" spans="1:1">
      <c r="A114" s="4" t="s">
        <v>136</v>
      </c>
    </row>
    <row r="115" spans="1:1">
      <c r="A115" s="4" t="s">
        <v>137</v>
      </c>
    </row>
    <row r="116" spans="1:1">
      <c r="A116" s="4" t="s">
        <v>138</v>
      </c>
    </row>
    <row r="117" spans="1:1">
      <c r="A117" s="4" t="s">
        <v>139</v>
      </c>
    </row>
    <row r="118" spans="1:1">
      <c r="A118" s="4" t="s">
        <v>140</v>
      </c>
    </row>
    <row r="119" spans="1:1">
      <c r="A119" s="4" t="s">
        <v>141</v>
      </c>
    </row>
    <row r="120" spans="1:1">
      <c r="A120" s="4" t="s">
        <v>142</v>
      </c>
    </row>
    <row r="121" spans="1:1">
      <c r="A121" s="4" t="s">
        <v>143</v>
      </c>
    </row>
    <row r="122" spans="1:1">
      <c r="A122" s="4" t="s">
        <v>144</v>
      </c>
    </row>
    <row r="123" spans="1:1">
      <c r="A123" s="4" t="s">
        <v>145</v>
      </c>
    </row>
    <row r="124" spans="1:1">
      <c r="A124" s="4" t="s">
        <v>146</v>
      </c>
    </row>
    <row r="125" spans="1:1">
      <c r="A125" s="4" t="s">
        <v>147</v>
      </c>
    </row>
    <row r="126" spans="1:1">
      <c r="A126" s="4" t="s">
        <v>148</v>
      </c>
    </row>
    <row r="127" spans="1:1">
      <c r="A127" s="4" t="s">
        <v>149</v>
      </c>
    </row>
    <row r="128" spans="1:1">
      <c r="A128" s="4" t="s">
        <v>150</v>
      </c>
    </row>
    <row r="129" spans="1:1">
      <c r="A129" s="4" t="s">
        <v>151</v>
      </c>
    </row>
    <row r="130" spans="1:1">
      <c r="A130" s="4" t="s">
        <v>152</v>
      </c>
    </row>
    <row r="131" spans="1:1">
      <c r="A131" s="4" t="s">
        <v>153</v>
      </c>
    </row>
    <row r="132" spans="1:1">
      <c r="A132" s="4" t="s">
        <v>154</v>
      </c>
    </row>
    <row r="133" spans="1:1">
      <c r="A133" s="4" t="s">
        <v>155</v>
      </c>
    </row>
    <row r="134" spans="1:1">
      <c r="A134" s="4" t="s">
        <v>156</v>
      </c>
    </row>
    <row r="135" spans="1:1">
      <c r="A135" s="4" t="s">
        <v>157</v>
      </c>
    </row>
    <row r="136" spans="1:1">
      <c r="A136" s="4" t="s">
        <v>158</v>
      </c>
    </row>
    <row r="137" spans="1:1">
      <c r="A137" s="4" t="s">
        <v>159</v>
      </c>
    </row>
    <row r="138" spans="1:1">
      <c r="A138" s="4" t="s">
        <v>160</v>
      </c>
    </row>
    <row r="139" spans="1:1">
      <c r="A139" s="4" t="s">
        <v>161</v>
      </c>
    </row>
    <row r="140" spans="1:1">
      <c r="A140" s="4" t="s">
        <v>162</v>
      </c>
    </row>
    <row r="141" spans="1:1">
      <c r="A141" s="4" t="s">
        <v>163</v>
      </c>
    </row>
    <row r="142" spans="1:1">
      <c r="A142" s="4" t="s">
        <v>164</v>
      </c>
    </row>
    <row r="143" spans="1:1">
      <c r="A143" s="4" t="s">
        <v>15</v>
      </c>
    </row>
    <row r="144" spans="1:1">
      <c r="A144" s="4" t="s">
        <v>165</v>
      </c>
    </row>
    <row r="145" spans="1:1">
      <c r="A145" s="4" t="s">
        <v>166</v>
      </c>
    </row>
    <row r="146" spans="1:1">
      <c r="A146" s="4" t="s">
        <v>167</v>
      </c>
    </row>
    <row r="147" spans="1:1">
      <c r="A147" s="4" t="s">
        <v>168</v>
      </c>
    </row>
    <row r="148" spans="1:1">
      <c r="A148" s="4" t="s">
        <v>169</v>
      </c>
    </row>
    <row r="149" spans="1:1">
      <c r="A149" s="4" t="s">
        <v>170</v>
      </c>
    </row>
    <row r="150" spans="1:1">
      <c r="A150" s="4" t="s">
        <v>171</v>
      </c>
    </row>
    <row r="151" spans="1:1">
      <c r="A151" s="4" t="s">
        <v>172</v>
      </c>
    </row>
    <row r="152" spans="1:1">
      <c r="A152" s="4" t="s">
        <v>173</v>
      </c>
    </row>
    <row r="153" spans="1:1">
      <c r="A153" s="4" t="s">
        <v>174</v>
      </c>
    </row>
    <row r="154" spans="1:1">
      <c r="A154" s="4" t="s">
        <v>175</v>
      </c>
    </row>
    <row r="155" spans="1:1">
      <c r="A155" s="4" t="s">
        <v>176</v>
      </c>
    </row>
    <row r="156" spans="1:1">
      <c r="A156" s="4" t="s">
        <v>177</v>
      </c>
    </row>
    <row r="157" spans="1:1">
      <c r="A157" s="4" t="s">
        <v>178</v>
      </c>
    </row>
    <row r="158" spans="1:1">
      <c r="A158" s="4" t="s">
        <v>179</v>
      </c>
    </row>
    <row r="159" spans="1:1">
      <c r="A159" s="4" t="s">
        <v>180</v>
      </c>
    </row>
    <row r="160" spans="1:1">
      <c r="A160" s="4" t="s">
        <v>181</v>
      </c>
    </row>
    <row r="161" spans="1:1">
      <c r="A161" s="4" t="s">
        <v>182</v>
      </c>
    </row>
    <row r="162" spans="1:1">
      <c r="A162" s="4" t="s">
        <v>183</v>
      </c>
    </row>
    <row r="163" spans="1:1">
      <c r="A163" s="4" t="s">
        <v>184</v>
      </c>
    </row>
    <row r="164" spans="1:1">
      <c r="A164" s="4" t="s">
        <v>185</v>
      </c>
    </row>
    <row r="165" spans="1:1">
      <c r="A165" s="4" t="s">
        <v>186</v>
      </c>
    </row>
    <row r="166" spans="1:1">
      <c r="A166" s="4" t="s">
        <v>187</v>
      </c>
    </row>
    <row r="167" spans="1:1">
      <c r="A167" s="4" t="s">
        <v>188</v>
      </c>
    </row>
    <row r="168" spans="1:1">
      <c r="A168" s="4" t="s">
        <v>189</v>
      </c>
    </row>
    <row r="169" spans="1:1">
      <c r="A169" s="4" t="s">
        <v>190</v>
      </c>
    </row>
    <row r="170" spans="1:1">
      <c r="A170" s="4" t="s">
        <v>191</v>
      </c>
    </row>
    <row r="171" spans="1:1">
      <c r="A171" s="4" t="s">
        <v>192</v>
      </c>
    </row>
    <row r="172" spans="1:1">
      <c r="A172" s="4" t="s">
        <v>193</v>
      </c>
    </row>
    <row r="173" spans="1:1">
      <c r="A173" s="4" t="s">
        <v>194</v>
      </c>
    </row>
    <row r="174" spans="1:1">
      <c r="A174" s="4" t="s">
        <v>195</v>
      </c>
    </row>
    <row r="175" spans="1:1">
      <c r="A175" s="4" t="s">
        <v>196</v>
      </c>
    </row>
    <row r="176" spans="1:1">
      <c r="A176" s="4" t="s">
        <v>197</v>
      </c>
    </row>
    <row r="177" spans="1:1">
      <c r="A177" s="4" t="s">
        <v>198</v>
      </c>
    </row>
    <row r="178" spans="1:1">
      <c r="A178" s="4" t="s">
        <v>199</v>
      </c>
    </row>
    <row r="179" spans="1:1">
      <c r="A179" s="4" t="s">
        <v>200</v>
      </c>
    </row>
    <row r="180" spans="1:1">
      <c r="A180" s="4" t="s">
        <v>201</v>
      </c>
    </row>
    <row r="181" spans="1:1">
      <c r="A181" s="4" t="s">
        <v>202</v>
      </c>
    </row>
    <row r="182" spans="1:1">
      <c r="A182" s="4" t="s">
        <v>203</v>
      </c>
    </row>
    <row r="183" spans="1:1">
      <c r="A183" s="4" t="s">
        <v>204</v>
      </c>
    </row>
    <row r="184" spans="1:1">
      <c r="A184" s="4" t="s">
        <v>205</v>
      </c>
    </row>
    <row r="185" spans="1:1">
      <c r="A185" s="4" t="s">
        <v>206</v>
      </c>
    </row>
    <row r="186" spans="1:1">
      <c r="A186" s="4" t="s">
        <v>207</v>
      </c>
    </row>
    <row r="187" spans="1:1">
      <c r="A187" s="4" t="s">
        <v>208</v>
      </c>
    </row>
    <row r="188" spans="1:1">
      <c r="A188" s="4" t="s">
        <v>209</v>
      </c>
    </row>
    <row r="189" spans="1:1">
      <c r="A189" s="4" t="s">
        <v>210</v>
      </c>
    </row>
    <row r="190" spans="1:1">
      <c r="A190" s="4" t="s">
        <v>211</v>
      </c>
    </row>
    <row r="191" spans="1:1">
      <c r="A191" s="4" t="s">
        <v>212</v>
      </c>
    </row>
    <row r="192" spans="1:1">
      <c r="A192" s="4" t="s">
        <v>213</v>
      </c>
    </row>
    <row r="193" spans="1:1">
      <c r="A193" s="4" t="s">
        <v>214</v>
      </c>
    </row>
    <row r="194" spans="1:1">
      <c r="A194" s="4" t="s">
        <v>215</v>
      </c>
    </row>
    <row r="195" spans="1:1">
      <c r="A195" s="4" t="s">
        <v>216</v>
      </c>
    </row>
    <row r="196" spans="1:1">
      <c r="A196" s="4" t="s">
        <v>217</v>
      </c>
    </row>
    <row r="197" spans="1:1">
      <c r="A197" s="4" t="s">
        <v>218</v>
      </c>
    </row>
    <row r="198" spans="1:1">
      <c r="A198" s="4" t="s">
        <v>219</v>
      </c>
    </row>
    <row r="199" spans="1:1">
      <c r="A199" s="4" t="s">
        <v>220</v>
      </c>
    </row>
    <row r="200" spans="1:1">
      <c r="A200" s="4" t="s">
        <v>221</v>
      </c>
    </row>
    <row r="201" spans="1:1">
      <c r="A201" s="4" t="s">
        <v>222</v>
      </c>
    </row>
    <row r="202" spans="1:1">
      <c r="A202" s="4" t="s">
        <v>223</v>
      </c>
    </row>
    <row r="203" spans="1:1">
      <c r="A203" s="4" t="s">
        <v>224</v>
      </c>
    </row>
    <row r="204" spans="1:1">
      <c r="A204" s="4" t="s">
        <v>225</v>
      </c>
    </row>
    <row r="205" spans="1:1">
      <c r="A205" s="4" t="s">
        <v>226</v>
      </c>
    </row>
    <row r="206" spans="1:1">
      <c r="A206" s="4" t="s">
        <v>227</v>
      </c>
    </row>
    <row r="207" spans="1:1">
      <c r="A207" s="4" t="s">
        <v>228</v>
      </c>
    </row>
    <row r="208" spans="1:1">
      <c r="A208" s="4" t="s">
        <v>229</v>
      </c>
    </row>
    <row r="209" spans="1:1">
      <c r="A209" s="4" t="s">
        <v>230</v>
      </c>
    </row>
    <row r="210" spans="1:1">
      <c r="A210" s="4" t="s">
        <v>16</v>
      </c>
    </row>
    <row r="211" spans="1:1">
      <c r="A211" s="4" t="s">
        <v>231</v>
      </c>
    </row>
    <row r="212" spans="1:1">
      <c r="A212" s="4" t="s">
        <v>232</v>
      </c>
    </row>
    <row r="213" spans="1:1">
      <c r="A213" s="4" t="s">
        <v>233</v>
      </c>
    </row>
    <row r="214" spans="1:1">
      <c r="A214" s="4" t="s">
        <v>234</v>
      </c>
    </row>
    <row r="215" spans="1:1">
      <c r="A215" s="4" t="s">
        <v>235</v>
      </c>
    </row>
    <row r="216" spans="1:1">
      <c r="A216" s="4" t="s">
        <v>236</v>
      </c>
    </row>
    <row r="217" spans="1:1">
      <c r="A217" s="4" t="s">
        <v>237</v>
      </c>
    </row>
    <row r="218" spans="1:1">
      <c r="A218" s="4" t="s">
        <v>238</v>
      </c>
    </row>
    <row r="219" spans="1:1">
      <c r="A219" s="4" t="s">
        <v>239</v>
      </c>
    </row>
    <row r="220" spans="1:1">
      <c r="A220" s="4" t="s">
        <v>240</v>
      </c>
    </row>
    <row r="221" spans="1:1">
      <c r="A221" s="4" t="s">
        <v>241</v>
      </c>
    </row>
    <row r="222" spans="1:1">
      <c r="A222" s="4" t="s">
        <v>17</v>
      </c>
    </row>
    <row r="223" spans="1:1">
      <c r="A223" s="4" t="s">
        <v>242</v>
      </c>
    </row>
    <row r="224" spans="1:1">
      <c r="A224" s="4" t="s">
        <v>243</v>
      </c>
    </row>
    <row r="225" spans="1:1">
      <c r="A225" s="4" t="s">
        <v>244</v>
      </c>
    </row>
    <row r="226" spans="1:1">
      <c r="A226" s="4" t="s">
        <v>245</v>
      </c>
    </row>
    <row r="227" spans="1:1">
      <c r="A227" s="4" t="s">
        <v>246</v>
      </c>
    </row>
    <row r="228" spans="1:1">
      <c r="A228" s="4" t="s">
        <v>247</v>
      </c>
    </row>
    <row r="229" spans="1:1">
      <c r="A229" s="4" t="s">
        <v>248</v>
      </c>
    </row>
    <row r="230" spans="1:1">
      <c r="A230" s="4" t="s">
        <v>249</v>
      </c>
    </row>
    <row r="231" spans="1:1">
      <c r="A231" s="4" t="s">
        <v>250</v>
      </c>
    </row>
    <row r="232" spans="1:1">
      <c r="A232" s="4" t="s">
        <v>251</v>
      </c>
    </row>
    <row r="233" spans="1:1">
      <c r="A233" s="4" t="s">
        <v>252</v>
      </c>
    </row>
    <row r="234" spans="1:1">
      <c r="A234" s="4" t="s">
        <v>253</v>
      </c>
    </row>
    <row r="235" spans="1:1">
      <c r="A235" s="4" t="s">
        <v>254</v>
      </c>
    </row>
    <row r="236" spans="1:1">
      <c r="A236" s="4" t="s">
        <v>255</v>
      </c>
    </row>
    <row r="237" spans="1:1">
      <c r="A237" s="4" t="s">
        <v>256</v>
      </c>
    </row>
    <row r="238" spans="1:1">
      <c r="A238" s="4" t="s">
        <v>18</v>
      </c>
    </row>
    <row r="239" spans="1:1">
      <c r="A239" s="4" t="s">
        <v>257</v>
      </c>
    </row>
    <row r="240" spans="1:1">
      <c r="A240" s="4" t="s">
        <v>258</v>
      </c>
    </row>
    <row r="241" spans="1:1">
      <c r="A241" s="4" t="s">
        <v>259</v>
      </c>
    </row>
    <row r="242" spans="1:1">
      <c r="A242" s="4" t="s">
        <v>260</v>
      </c>
    </row>
    <row r="243" spans="1:1">
      <c r="A243" s="4" t="s">
        <v>261</v>
      </c>
    </row>
    <row r="244" spans="1:1">
      <c r="A244" s="4" t="s">
        <v>262</v>
      </c>
    </row>
    <row r="245" spans="1:1">
      <c r="A245" s="4" t="s">
        <v>263</v>
      </c>
    </row>
    <row r="246" spans="1:1">
      <c r="A246" s="4" t="s">
        <v>264</v>
      </c>
    </row>
    <row r="247" spans="1:1">
      <c r="A247" s="4" t="s">
        <v>265</v>
      </c>
    </row>
    <row r="248" spans="1:1">
      <c r="A248" s="2" t="s">
        <v>506</v>
      </c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topLeftCell="H6" workbookViewId="0">
      <selection activeCell="Q114" sqref="Q114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>
      <c r="A1" s="6" t="s">
        <v>266</v>
      </c>
      <c r="B1" t="str">
        <f>IF(OR(LEFT(A1,1)="e",LEFT(A1,1)="i",LEFT(A1,1)="h",LEFT(A1,1)="ш"),RIGHT(A1,LEN(A1)-1),A1)</f>
        <v>Бухаров А.В.</v>
      </c>
      <c r="C1" t="str">
        <f>LEFT(B1,SEARCH(" ",B1))</f>
        <v xml:space="preserve">Бухаров </v>
      </c>
      <c r="D1" t="str">
        <f>MID(B1,SEARCH(" ",B1)+1,1)</f>
        <v>А</v>
      </c>
      <c r="E1" t="str">
        <f>REPLACE(B1,SEARCH(" ",B1),1,1)</f>
        <v>Бухаров1А.В.</v>
      </c>
      <c r="F1" t="e">
        <f>MID(E1,SEARCH(" ",E1)+1,1)</f>
        <v>#VALUE!</v>
      </c>
      <c r="G1" t="str">
        <f>B1</f>
        <v>Бухаров А.В.</v>
      </c>
      <c r="H1" s="4" t="s">
        <v>436</v>
      </c>
    </row>
    <row r="2" spans="1:8">
      <c r="A2" s="6" t="s">
        <v>267</v>
      </c>
      <c r="B2" t="str">
        <f t="shared" ref="B2:B65" si="0">IF(OR(LEFT(A2,1)="e",LEFT(A2,1)="i",LEFT(A2,1)="h",LEFT(A2,1)="ш"),RIGHT(A2,LEN(A2)-1),A2)</f>
        <v>Белякова С.А.</v>
      </c>
      <c r="C2" t="str">
        <f t="shared" ref="C2:C24" si="1">LEFT(B2,SEARCH(" ",B2))</f>
        <v xml:space="preserve">Белякова </v>
      </c>
      <c r="D2" t="str">
        <f t="shared" ref="D2:D24" si="2">MID(B2,SEARCH(" ",B2)+1,1)</f>
        <v>С</v>
      </c>
      <c r="E2" t="str">
        <f t="shared" ref="E2:E24" si="3">REPLACE(B2,SEARCH(" ",B2),1,1)</f>
        <v>Белякова1С.А.</v>
      </c>
      <c r="F2" t="e">
        <f t="shared" ref="F2:F24" si="4">MID(E2,SEARCH(" ",E2)+1,1)</f>
        <v>#VALUE!</v>
      </c>
      <c r="G2" t="str">
        <f>B2</f>
        <v>Белякова С.А.</v>
      </c>
      <c r="H2" s="4" t="s">
        <v>394</v>
      </c>
    </row>
    <row r="3" spans="1:8">
      <c r="A3" s="6" t="s">
        <v>268</v>
      </c>
      <c r="B3" t="str">
        <f t="shared" si="0"/>
        <v>Баранов Александр Алексеевич</v>
      </c>
      <c r="C3" t="str">
        <f t="shared" si="1"/>
        <v xml:space="preserve">Баранов </v>
      </c>
      <c r="D3" t="str">
        <f t="shared" si="2"/>
        <v>А</v>
      </c>
      <c r="E3" t="str">
        <f t="shared" si="3"/>
        <v>Баранов1Александр Алексеевич</v>
      </c>
      <c r="F3" t="str">
        <f t="shared" si="4"/>
        <v>А</v>
      </c>
      <c r="G3" t="str">
        <f t="shared" ref="G3:G8" si="5">CONCATENATE(C3," ",D3,".",F3,".")</f>
        <v>Баранов  А.А.</v>
      </c>
      <c r="H3" s="4" t="s">
        <v>493</v>
      </c>
    </row>
    <row r="4" spans="1:8">
      <c r="A4" s="6" t="s">
        <v>269</v>
      </c>
      <c r="B4" t="str">
        <f t="shared" si="0"/>
        <v>Борисова Ирина Викторовна</v>
      </c>
      <c r="C4" t="str">
        <f t="shared" si="1"/>
        <v xml:space="preserve">Борисова </v>
      </c>
      <c r="D4" t="str">
        <f t="shared" si="2"/>
        <v>И</v>
      </c>
      <c r="E4" t="str">
        <f t="shared" si="3"/>
        <v>Борисова1Ирина Викторовна</v>
      </c>
      <c r="F4" t="str">
        <f t="shared" si="4"/>
        <v>В</v>
      </c>
      <c r="G4" t="str">
        <f t="shared" si="5"/>
        <v>Борисова  И.В.</v>
      </c>
      <c r="H4" s="4" t="s">
        <v>437</v>
      </c>
    </row>
    <row r="5" spans="1:8">
      <c r="A5" s="6" t="s">
        <v>270</v>
      </c>
      <c r="B5" t="str">
        <f t="shared" si="0"/>
        <v>Субботин Михаил Александрович</v>
      </c>
      <c r="C5" t="str">
        <f t="shared" si="1"/>
        <v xml:space="preserve">Субботин </v>
      </c>
      <c r="D5" t="str">
        <f t="shared" si="2"/>
        <v>М</v>
      </c>
      <c r="E5" t="str">
        <f t="shared" si="3"/>
        <v>Субботин1Михаил Александрович</v>
      </c>
      <c r="F5" t="str">
        <f t="shared" si="4"/>
        <v>А</v>
      </c>
      <c r="G5" t="str">
        <f t="shared" si="5"/>
        <v>Субботин  М.А.</v>
      </c>
      <c r="H5" s="4" t="s">
        <v>403</v>
      </c>
    </row>
    <row r="6" spans="1:8">
      <c r="A6" s="7" t="s">
        <v>271</v>
      </c>
      <c r="B6" t="str">
        <f t="shared" si="0"/>
        <v>Безкоровайная Ирина Николаевна</v>
      </c>
      <c r="C6" t="str">
        <f t="shared" si="1"/>
        <v xml:space="preserve">Безкоровайная </v>
      </c>
      <c r="D6" t="str">
        <f t="shared" si="2"/>
        <v>И</v>
      </c>
      <c r="E6" t="str">
        <f t="shared" si="3"/>
        <v>Безкоровайная1Ирина Николаевна</v>
      </c>
      <c r="F6" t="str">
        <f t="shared" si="4"/>
        <v>Н</v>
      </c>
      <c r="G6" t="str">
        <f t="shared" si="5"/>
        <v>Безкоровайная  И.Н.</v>
      </c>
      <c r="H6" s="4" t="s">
        <v>450</v>
      </c>
    </row>
    <row r="7" spans="1:8">
      <c r="A7" s="7" t="s">
        <v>386</v>
      </c>
      <c r="B7" t="str">
        <f t="shared" si="0"/>
        <v>Шепелева Юлия Сергеевна</v>
      </c>
      <c r="C7" t="str">
        <f t="shared" si="1"/>
        <v xml:space="preserve">Шепелева </v>
      </c>
      <c r="D7" t="str">
        <f t="shared" si="2"/>
        <v>Ю</v>
      </c>
      <c r="E7" t="str">
        <f t="shared" si="3"/>
        <v>Шепелева1Юлия Сергеевна</v>
      </c>
      <c r="F7" t="str">
        <f t="shared" si="4"/>
        <v>С</v>
      </c>
      <c r="G7" t="str">
        <f t="shared" ref="G7:G24" si="6">CONCATENATE(C7," ",D7,".",F7,".")</f>
        <v>Шепелева  Ю.С.</v>
      </c>
      <c r="H7" s="4" t="s">
        <v>441</v>
      </c>
    </row>
    <row r="8" spans="1:8">
      <c r="A8" s="6" t="s">
        <v>272</v>
      </c>
      <c r="B8" t="str">
        <f t="shared" si="0"/>
        <v>Васильева Галина Леонтьевна</v>
      </c>
      <c r="C8" t="str">
        <f t="shared" si="1"/>
        <v xml:space="preserve">Васильева </v>
      </c>
      <c r="D8" t="str">
        <f t="shared" si="2"/>
        <v>Г</v>
      </c>
      <c r="E8" t="str">
        <f t="shared" si="3"/>
        <v>Васильева1Галина Леонтьевна</v>
      </c>
      <c r="F8" t="str">
        <f t="shared" si="4"/>
        <v>Л</v>
      </c>
      <c r="G8" t="str">
        <f t="shared" si="5"/>
        <v>Васильева  Г.Л.</v>
      </c>
      <c r="H8" s="4" t="s">
        <v>397</v>
      </c>
    </row>
    <row r="9" spans="1:8">
      <c r="A9" s="6" t="s">
        <v>273</v>
      </c>
      <c r="B9" t="str">
        <f t="shared" si="0"/>
        <v>Тарасова Анна Сергеевна</v>
      </c>
      <c r="C9" t="str">
        <f t="shared" si="1"/>
        <v xml:space="preserve">Тарасова </v>
      </c>
      <c r="D9" t="str">
        <f t="shared" si="2"/>
        <v>А</v>
      </c>
      <c r="E9" t="str">
        <f t="shared" si="3"/>
        <v>Тарасова1Анна Сергеевна</v>
      </c>
      <c r="F9" t="str">
        <f t="shared" si="4"/>
        <v>С</v>
      </c>
      <c r="G9" t="str">
        <f t="shared" si="6"/>
        <v>Тарасова  А.С.</v>
      </c>
      <c r="H9" s="4" t="s">
        <v>409</v>
      </c>
    </row>
    <row r="10" spans="1:8">
      <c r="A10" s="6" t="s">
        <v>274</v>
      </c>
      <c r="B10" t="str">
        <f t="shared" si="0"/>
        <v>Сетков Николай Александрович</v>
      </c>
      <c r="C10" t="str">
        <f t="shared" si="1"/>
        <v xml:space="preserve">Сетков </v>
      </c>
      <c r="D10" t="str">
        <f t="shared" si="2"/>
        <v>Н</v>
      </c>
      <c r="E10" t="str">
        <f t="shared" si="3"/>
        <v>Сетков1Николай Александрович</v>
      </c>
      <c r="F10" t="str">
        <f t="shared" si="4"/>
        <v>А</v>
      </c>
      <c r="G10" t="str">
        <f t="shared" si="6"/>
        <v>Сетков  Н.А.</v>
      </c>
      <c r="H10" s="4" t="s">
        <v>393</v>
      </c>
    </row>
    <row r="11" spans="1:8">
      <c r="A11" s="7" t="s">
        <v>275</v>
      </c>
      <c r="B11" t="str">
        <f t="shared" si="0"/>
        <v>Медведев Леонид Нестерович</v>
      </c>
      <c r="C11" t="str">
        <f t="shared" si="1"/>
        <v xml:space="preserve">Медведев </v>
      </c>
      <c r="D11" t="str">
        <f t="shared" si="2"/>
        <v>Л</v>
      </c>
      <c r="E11" t="str">
        <f t="shared" si="3"/>
        <v>Медведев1Леонид Нестерович</v>
      </c>
      <c r="F11" t="str">
        <f t="shared" si="4"/>
        <v>Н</v>
      </c>
      <c r="G11" t="str">
        <f t="shared" si="6"/>
        <v>Медведев  Л.Н.</v>
      </c>
      <c r="H11" s="4" t="s">
        <v>442</v>
      </c>
    </row>
    <row r="12" spans="1:8">
      <c r="A12" s="7" t="s">
        <v>276</v>
      </c>
      <c r="B12" t="str">
        <f t="shared" si="0"/>
        <v>Барцев Сергей Игоревич</v>
      </c>
      <c r="C12" t="str">
        <f t="shared" si="1"/>
        <v xml:space="preserve">Барцев </v>
      </c>
      <c r="D12" t="str">
        <f t="shared" si="2"/>
        <v>С</v>
      </c>
      <c r="E12" t="str">
        <f t="shared" si="3"/>
        <v>Барцев1Сергей Игоревич</v>
      </c>
      <c r="F12" t="str">
        <f t="shared" si="4"/>
        <v>И</v>
      </c>
      <c r="G12" t="str">
        <f t="shared" si="6"/>
        <v>Барцев  С.И.</v>
      </c>
      <c r="H12" s="4" t="s">
        <v>466</v>
      </c>
    </row>
    <row r="13" spans="1:8">
      <c r="A13" s="6" t="s">
        <v>277</v>
      </c>
      <c r="B13" t="str">
        <f t="shared" si="0"/>
        <v>Салтыков Михаил Юрьевич</v>
      </c>
      <c r="C13" t="str">
        <f t="shared" si="1"/>
        <v xml:space="preserve">Салтыков </v>
      </c>
      <c r="D13" t="str">
        <f t="shared" si="2"/>
        <v>М</v>
      </c>
      <c r="E13" t="str">
        <f t="shared" si="3"/>
        <v>Салтыков1Михаил Юрьевич</v>
      </c>
      <c r="F13" t="str">
        <f t="shared" si="4"/>
        <v>Ю</v>
      </c>
      <c r="G13" t="str">
        <f t="shared" si="6"/>
        <v>Салтыков  М.Ю.</v>
      </c>
      <c r="H13" s="4" t="s">
        <v>395</v>
      </c>
    </row>
    <row r="14" spans="1:8">
      <c r="A14" s="6" t="s">
        <v>278</v>
      </c>
      <c r="B14" t="str">
        <f t="shared" si="0"/>
        <v>Кратасюк Валентина Александров</v>
      </c>
      <c r="C14" t="str">
        <f t="shared" si="1"/>
        <v xml:space="preserve">Кратасюк </v>
      </c>
      <c r="D14" t="str">
        <f t="shared" si="2"/>
        <v>В</v>
      </c>
      <c r="E14" t="str">
        <f t="shared" si="3"/>
        <v>Кратасюк1Валентина Александров</v>
      </c>
      <c r="F14" t="str">
        <f t="shared" si="4"/>
        <v>А</v>
      </c>
      <c r="G14" t="str">
        <f t="shared" si="6"/>
        <v>Кратасюк  В.А.</v>
      </c>
      <c r="H14" s="4" t="s">
        <v>498</v>
      </c>
    </row>
    <row r="15" spans="1:8">
      <c r="A15" s="7" t="s">
        <v>279</v>
      </c>
      <c r="B15" t="str">
        <f t="shared" si="0"/>
        <v>Суковатая Ирина Егоровна</v>
      </c>
      <c r="C15" t="str">
        <f t="shared" si="1"/>
        <v xml:space="preserve">Суковатая </v>
      </c>
      <c r="D15" t="str">
        <f t="shared" si="2"/>
        <v>И</v>
      </c>
      <c r="E15" t="str">
        <f t="shared" si="3"/>
        <v>Суковатая1Ирина Егоровна</v>
      </c>
      <c r="F15" t="str">
        <f t="shared" si="4"/>
        <v>Е</v>
      </c>
      <c r="G15" t="str">
        <f t="shared" si="6"/>
        <v>Суковатая  И.Е.</v>
      </c>
      <c r="H15" s="4" t="s">
        <v>392</v>
      </c>
    </row>
    <row r="16" spans="1:8">
      <c r="A16" s="6" t="s">
        <v>280</v>
      </c>
      <c r="B16" t="str">
        <f t="shared" si="0"/>
        <v>Путинцева Юлия Андреевна</v>
      </c>
      <c r="C16" t="str">
        <f t="shared" si="1"/>
        <v xml:space="preserve">Путинцева </v>
      </c>
      <c r="D16" t="str">
        <f t="shared" si="2"/>
        <v>Ю</v>
      </c>
      <c r="E16" t="str">
        <f t="shared" si="3"/>
        <v>Путинцева1Юлия Андреевна</v>
      </c>
      <c r="F16" t="str">
        <f t="shared" si="4"/>
        <v>А</v>
      </c>
      <c r="G16" t="str">
        <f t="shared" si="6"/>
        <v>Путинцева  Ю.А.</v>
      </c>
      <c r="H16" s="4" t="s">
        <v>451</v>
      </c>
    </row>
    <row r="17" spans="1:8">
      <c r="A17" s="6" t="s">
        <v>281</v>
      </c>
      <c r="B17" t="str">
        <f t="shared" si="0"/>
        <v>Есимбекова Елена Николаевна</v>
      </c>
      <c r="C17" t="str">
        <f t="shared" si="1"/>
        <v xml:space="preserve">Есимбекова </v>
      </c>
      <c r="D17" t="str">
        <f t="shared" si="2"/>
        <v>Е</v>
      </c>
      <c r="E17" t="str">
        <f t="shared" si="3"/>
        <v>Есимбекова1Елена Николаевна</v>
      </c>
      <c r="F17" t="str">
        <f t="shared" si="4"/>
        <v>Н</v>
      </c>
      <c r="G17" t="str">
        <f t="shared" si="6"/>
        <v>Есимбекова  Е.Н.</v>
      </c>
      <c r="H17" s="4" t="s">
        <v>399</v>
      </c>
    </row>
    <row r="18" spans="1:8">
      <c r="A18" s="7" t="s">
        <v>282</v>
      </c>
      <c r="B18" t="str">
        <f t="shared" si="0"/>
        <v>Белобров Петр Иванович</v>
      </c>
      <c r="C18" t="str">
        <f t="shared" si="1"/>
        <v xml:space="preserve">Белобров </v>
      </c>
      <c r="D18" t="str">
        <f t="shared" si="2"/>
        <v>П</v>
      </c>
      <c r="E18" t="str">
        <f t="shared" si="3"/>
        <v>Белобров1Петр Иванович</v>
      </c>
      <c r="F18" t="str">
        <f t="shared" si="4"/>
        <v>И</v>
      </c>
      <c r="G18" t="str">
        <f t="shared" si="6"/>
        <v>Белобров  П.И.</v>
      </c>
      <c r="H18" s="4" t="s">
        <v>497</v>
      </c>
    </row>
    <row r="19" spans="1:8">
      <c r="A19" s="7" t="s">
        <v>283</v>
      </c>
      <c r="B19" t="str">
        <f t="shared" si="0"/>
        <v>Римацкая Надежда Валерьевна</v>
      </c>
      <c r="C19" t="str">
        <f t="shared" si="1"/>
        <v xml:space="preserve">Римацкая </v>
      </c>
      <c r="D19" t="str">
        <f t="shared" si="2"/>
        <v>Н</v>
      </c>
      <c r="E19" t="str">
        <f t="shared" si="3"/>
        <v>Римацкая1Надежда Валерьевна</v>
      </c>
      <c r="F19" t="str">
        <f t="shared" si="4"/>
        <v>В</v>
      </c>
      <c r="G19" t="str">
        <f t="shared" si="6"/>
        <v>Римацкая  Н.В.</v>
      </c>
      <c r="H19" s="4" t="s">
        <v>480</v>
      </c>
    </row>
    <row r="20" spans="1:8">
      <c r="A20" s="7" t="s">
        <v>284</v>
      </c>
      <c r="B20" t="str">
        <f t="shared" si="0"/>
        <v>Рогозин Денис Юрьевич</v>
      </c>
      <c r="C20" t="str">
        <f t="shared" si="1"/>
        <v xml:space="preserve">Рогозин </v>
      </c>
      <c r="D20" t="str">
        <f t="shared" si="2"/>
        <v>Д</v>
      </c>
      <c r="E20" t="str">
        <f t="shared" si="3"/>
        <v>Рогозин1Денис Юрьевич</v>
      </c>
      <c r="F20" t="str">
        <f t="shared" si="4"/>
        <v>Ю</v>
      </c>
      <c r="G20" t="str">
        <f t="shared" si="6"/>
        <v>Рогозин  Д.Ю.</v>
      </c>
      <c r="H20" s="4" t="s">
        <v>457</v>
      </c>
    </row>
    <row r="21" spans="1:8">
      <c r="A21" s="6" t="s">
        <v>285</v>
      </c>
      <c r="B21" t="str">
        <f t="shared" si="0"/>
        <v>Зотина Татьяна Анатольевна</v>
      </c>
      <c r="C21" t="str">
        <f t="shared" si="1"/>
        <v xml:space="preserve">Зотина </v>
      </c>
      <c r="D21" t="str">
        <f t="shared" si="2"/>
        <v>Т</v>
      </c>
      <c r="E21" t="str">
        <f t="shared" si="3"/>
        <v>Зотина1Татьяна Анатольевна</v>
      </c>
      <c r="F21" t="str">
        <f t="shared" si="4"/>
        <v>А</v>
      </c>
      <c r="G21" t="str">
        <f t="shared" si="6"/>
        <v>Зотина  Т.А.</v>
      </c>
      <c r="H21" s="4" t="s">
        <v>333</v>
      </c>
    </row>
    <row r="22" spans="1:8">
      <c r="A22" s="7" t="s">
        <v>286</v>
      </c>
      <c r="B22" t="str">
        <f t="shared" si="0"/>
        <v>Немцева Елена Владимировна</v>
      </c>
      <c r="C22" t="str">
        <f t="shared" si="1"/>
        <v xml:space="preserve">Немцева </v>
      </c>
      <c r="D22" t="str">
        <f t="shared" si="2"/>
        <v>Е</v>
      </c>
      <c r="E22" t="str">
        <f t="shared" si="3"/>
        <v>Немцева1Елена Владимировна</v>
      </c>
      <c r="F22" t="str">
        <f t="shared" si="4"/>
        <v>В</v>
      </c>
      <c r="G22" t="str">
        <f t="shared" si="6"/>
        <v>Немцева  Е.В.</v>
      </c>
      <c r="H22" s="4" t="s">
        <v>432</v>
      </c>
    </row>
    <row r="23" spans="1:8">
      <c r="A23" s="7" t="s">
        <v>287</v>
      </c>
      <c r="B23" t="str">
        <f t="shared" si="0"/>
        <v>Гульнов Дмитрий Валерьевич</v>
      </c>
      <c r="C23" t="str">
        <f t="shared" si="1"/>
        <v xml:space="preserve">Гульнов </v>
      </c>
      <c r="D23" t="str">
        <f t="shared" si="2"/>
        <v>Д</v>
      </c>
      <c r="E23" t="str">
        <f t="shared" si="3"/>
        <v>Гульнов1Дмитрий Валерьевич</v>
      </c>
      <c r="F23" t="str">
        <f t="shared" si="4"/>
        <v>В</v>
      </c>
      <c r="G23" t="str">
        <f t="shared" si="6"/>
        <v>Гульнов  Д.В.</v>
      </c>
      <c r="H23" s="4" t="s">
        <v>483</v>
      </c>
    </row>
    <row r="24" spans="1:8">
      <c r="A24" s="6" t="s">
        <v>288</v>
      </c>
      <c r="B24" t="str">
        <f t="shared" si="0"/>
        <v>Свидерская Ирина Викторовна</v>
      </c>
      <c r="C24" t="str">
        <f t="shared" si="1"/>
        <v xml:space="preserve">Свидерская </v>
      </c>
      <c r="D24" t="str">
        <f t="shared" si="2"/>
        <v>И</v>
      </c>
      <c r="E24" t="str">
        <f t="shared" si="3"/>
        <v>Свидерская1Ирина Викторовна</v>
      </c>
      <c r="F24" t="str">
        <f t="shared" si="4"/>
        <v>В</v>
      </c>
      <c r="G24" t="str">
        <f t="shared" si="6"/>
        <v>Свидерская  И.В.</v>
      </c>
      <c r="H24" s="4" t="s">
        <v>476</v>
      </c>
    </row>
    <row r="25" spans="1:8">
      <c r="A25" s="6" t="s">
        <v>289</v>
      </c>
      <c r="B25" t="str">
        <f t="shared" si="0"/>
        <v>Денисов Иван Андреевич</v>
      </c>
      <c r="C25" t="str">
        <f t="shared" ref="C25:C88" si="7">LEFT(B25,SEARCH(" ",B25))</f>
        <v xml:space="preserve">Денисов </v>
      </c>
      <c r="D25" t="str">
        <f t="shared" ref="D25:D88" si="8">MID(B25,SEARCH(" ",B25)+1,1)</f>
        <v>И</v>
      </c>
      <c r="E25" t="str">
        <f t="shared" ref="E25:E88" si="9">REPLACE(B25,SEARCH(" ",B25),1,1)</f>
        <v>Денисов1Иван Андреевич</v>
      </c>
      <c r="F25" t="str">
        <f t="shared" ref="F25:F88" si="10">MID(E25,SEARCH(" ",E25)+1,1)</f>
        <v>А</v>
      </c>
      <c r="G25" t="str">
        <f t="shared" ref="G25:G88" si="11">CONCATENATE(C25," ",D25,".",F25,".")</f>
        <v>Денисов  И.А.</v>
      </c>
      <c r="H25" s="4" t="s">
        <v>455</v>
      </c>
    </row>
    <row r="26" spans="1:8">
      <c r="A26" s="6" t="s">
        <v>290</v>
      </c>
      <c r="B26" t="str">
        <f t="shared" si="0"/>
        <v>Маркова Светлана Владимировна</v>
      </c>
      <c r="C26" t="str">
        <f t="shared" si="7"/>
        <v xml:space="preserve">Маркова </v>
      </c>
      <c r="D26" t="str">
        <f t="shared" si="8"/>
        <v>С</v>
      </c>
      <c r="E26" t="str">
        <f t="shared" si="9"/>
        <v>Маркова1Светлана Владимировна</v>
      </c>
      <c r="F26" t="str">
        <f t="shared" si="10"/>
        <v>В</v>
      </c>
      <c r="G26" t="str">
        <f t="shared" si="11"/>
        <v>Маркова  С.В.</v>
      </c>
      <c r="H26" s="4" t="s">
        <v>482</v>
      </c>
    </row>
    <row r="27" spans="1:8">
      <c r="A27" s="6" t="s">
        <v>291</v>
      </c>
      <c r="B27" t="str">
        <f t="shared" si="0"/>
        <v>Подвойская Ия Вадимовна</v>
      </c>
      <c r="C27" t="str">
        <f t="shared" si="7"/>
        <v xml:space="preserve">Подвойская </v>
      </c>
      <c r="D27" t="str">
        <f t="shared" si="8"/>
        <v>И</v>
      </c>
      <c r="E27" t="str">
        <f t="shared" si="9"/>
        <v>Подвойская1Ия Вадимовна</v>
      </c>
      <c r="F27" t="str">
        <f t="shared" si="10"/>
        <v>В</v>
      </c>
      <c r="G27" t="str">
        <f t="shared" si="11"/>
        <v>Подвойская  И.В.</v>
      </c>
      <c r="H27" s="4" t="s">
        <v>422</v>
      </c>
    </row>
    <row r="28" spans="1:8">
      <c r="A28" s="7" t="s">
        <v>292</v>
      </c>
      <c r="B28" t="str">
        <f t="shared" si="0"/>
        <v>Оседко Елена Владимировна</v>
      </c>
      <c r="C28" t="str">
        <f t="shared" si="7"/>
        <v xml:space="preserve">Оседко </v>
      </c>
      <c r="D28" t="str">
        <f t="shared" si="8"/>
        <v>Е</v>
      </c>
      <c r="E28" t="str">
        <f t="shared" si="9"/>
        <v>Оседко1Елена Владимировна</v>
      </c>
      <c r="F28" t="str">
        <f t="shared" si="10"/>
        <v>В</v>
      </c>
      <c r="G28" t="str">
        <f t="shared" si="11"/>
        <v>Оседко  Е.В.</v>
      </c>
      <c r="H28" s="4" t="s">
        <v>465</v>
      </c>
    </row>
    <row r="29" spans="1:8">
      <c r="A29" s="6" t="s">
        <v>293</v>
      </c>
      <c r="B29" t="str">
        <f t="shared" si="0"/>
        <v>Кудряшева Надежда Степановна</v>
      </c>
      <c r="C29" t="str">
        <f t="shared" si="7"/>
        <v xml:space="preserve">Кудряшева </v>
      </c>
      <c r="D29" t="str">
        <f t="shared" si="8"/>
        <v>Н</v>
      </c>
      <c r="E29" t="str">
        <f t="shared" si="9"/>
        <v>Кудряшева1Надежда Степановна</v>
      </c>
      <c r="F29" t="str">
        <f t="shared" si="10"/>
        <v>С</v>
      </c>
      <c r="G29" t="str">
        <f t="shared" si="11"/>
        <v>Кудряшева  Н.С.</v>
      </c>
      <c r="H29" s="4" t="s">
        <v>479</v>
      </c>
    </row>
    <row r="30" spans="1:8">
      <c r="A30" s="7" t="s">
        <v>294</v>
      </c>
      <c r="B30" t="str">
        <f t="shared" si="0"/>
        <v>Дементьев Дмитрий Владимирови</v>
      </c>
      <c r="C30" t="str">
        <f t="shared" si="7"/>
        <v xml:space="preserve">Дементьев </v>
      </c>
      <c r="D30" t="str">
        <f t="shared" si="8"/>
        <v>Д</v>
      </c>
      <c r="E30" t="str">
        <f t="shared" si="9"/>
        <v>Дементьев1Дмитрий Владимирови</v>
      </c>
      <c r="F30" t="str">
        <f t="shared" si="10"/>
        <v>В</v>
      </c>
      <c r="G30" t="str">
        <f t="shared" si="11"/>
        <v>Дементьев  Д.В.</v>
      </c>
      <c r="H30" s="4" t="s">
        <v>414</v>
      </c>
    </row>
    <row r="31" spans="1:8">
      <c r="A31" s="7" t="s">
        <v>295</v>
      </c>
      <c r="B31" t="str">
        <f t="shared" si="0"/>
        <v>Григорьев Александр Иванович</v>
      </c>
      <c r="C31" t="str">
        <f t="shared" si="7"/>
        <v xml:space="preserve">Григорьев </v>
      </c>
      <c r="D31" t="str">
        <f t="shared" si="8"/>
        <v>А</v>
      </c>
      <c r="E31" t="str">
        <f t="shared" si="9"/>
        <v>Григорьев1Александр Иванович</v>
      </c>
      <c r="F31" t="str">
        <f t="shared" si="10"/>
        <v>И</v>
      </c>
      <c r="G31" t="str">
        <f t="shared" si="11"/>
        <v>Григорьев  А.И.</v>
      </c>
      <c r="H31" s="4" t="s">
        <v>332</v>
      </c>
    </row>
    <row r="32" spans="1:8">
      <c r="A32" s="7" t="s">
        <v>296</v>
      </c>
      <c r="B32" t="str">
        <f t="shared" si="0"/>
        <v>Шашкин Александр Владимирович</v>
      </c>
      <c r="C32" t="str">
        <f t="shared" si="7"/>
        <v xml:space="preserve">Шашкин </v>
      </c>
      <c r="D32" t="str">
        <f t="shared" si="8"/>
        <v>А</v>
      </c>
      <c r="E32" t="str">
        <f t="shared" si="9"/>
        <v>Шашкин1Александр Владимирович</v>
      </c>
      <c r="F32" t="str">
        <f t="shared" si="10"/>
        <v>В</v>
      </c>
      <c r="G32" t="str">
        <f t="shared" si="11"/>
        <v>Шашкин  А.В.</v>
      </c>
      <c r="H32" s="4" t="s">
        <v>439</v>
      </c>
    </row>
    <row r="33" spans="1:8">
      <c r="A33" s="7" t="s">
        <v>297</v>
      </c>
      <c r="B33" t="str">
        <f t="shared" si="0"/>
        <v>Сагалаков Сергей Андреевич</v>
      </c>
      <c r="C33" t="str">
        <f t="shared" si="7"/>
        <v xml:space="preserve">Сагалаков </v>
      </c>
      <c r="D33" t="str">
        <f t="shared" si="8"/>
        <v>С</v>
      </c>
      <c r="E33" t="str">
        <f t="shared" si="9"/>
        <v>Сагалаков1Сергей Андреевич</v>
      </c>
      <c r="F33" t="str">
        <f t="shared" si="10"/>
        <v>А</v>
      </c>
      <c r="G33" t="str">
        <f t="shared" si="11"/>
        <v>Сагалаков  С.А.</v>
      </c>
      <c r="H33" s="4" t="s">
        <v>474</v>
      </c>
    </row>
    <row r="34" spans="1:8">
      <c r="A34" s="7" t="s">
        <v>298</v>
      </c>
      <c r="B34" t="str">
        <f t="shared" si="0"/>
        <v>Качин Сергей Васильевич</v>
      </c>
      <c r="C34" t="str">
        <f t="shared" si="7"/>
        <v xml:space="preserve">Качин </v>
      </c>
      <c r="D34" t="str">
        <f t="shared" si="8"/>
        <v>С</v>
      </c>
      <c r="E34" t="str">
        <f t="shared" si="9"/>
        <v>Качин1Сергей Васильевич</v>
      </c>
      <c r="F34" t="str">
        <f t="shared" si="10"/>
        <v>В</v>
      </c>
      <c r="G34" t="str">
        <f t="shared" si="11"/>
        <v>Качин  С.В.</v>
      </c>
      <c r="H34" s="4" t="s">
        <v>421</v>
      </c>
    </row>
    <row r="35" spans="1:8">
      <c r="A35" s="6" t="s">
        <v>299</v>
      </c>
      <c r="B35" t="str">
        <f t="shared" si="0"/>
        <v>Щеглова Наталья Венедиктовна</v>
      </c>
      <c r="C35" t="str">
        <f t="shared" si="7"/>
        <v xml:space="preserve">Щеглова </v>
      </c>
      <c r="D35" t="str">
        <f t="shared" si="8"/>
        <v>Н</v>
      </c>
      <c r="E35" t="str">
        <f t="shared" si="9"/>
        <v>Щеглова1Наталья Венедиктовна</v>
      </c>
      <c r="F35" t="str">
        <f t="shared" si="10"/>
        <v>В</v>
      </c>
      <c r="G35" t="str">
        <f t="shared" si="11"/>
        <v>Щеглова  Н.В.</v>
      </c>
      <c r="H35" s="4" t="s">
        <v>416</v>
      </c>
    </row>
    <row r="36" spans="1:8">
      <c r="A36" s="7" t="s">
        <v>300</v>
      </c>
      <c r="B36" t="str">
        <f t="shared" si="0"/>
        <v>Кононова Ольга Николаевна</v>
      </c>
      <c r="C36" t="str">
        <f t="shared" si="7"/>
        <v xml:space="preserve">Кононова </v>
      </c>
      <c r="D36" t="str">
        <f t="shared" si="8"/>
        <v>О</v>
      </c>
      <c r="E36" t="str">
        <f t="shared" si="9"/>
        <v>Кононова1Ольга Николаевна</v>
      </c>
      <c r="F36" t="str">
        <f t="shared" si="10"/>
        <v>Н</v>
      </c>
      <c r="G36" t="str">
        <f t="shared" si="11"/>
        <v>Кононова  О.Н.</v>
      </c>
      <c r="H36" s="4" t="s">
        <v>446</v>
      </c>
    </row>
    <row r="37" spans="1:8">
      <c r="A37" s="7" t="s">
        <v>387</v>
      </c>
      <c r="B37" t="str">
        <f t="shared" si="0"/>
        <v>Политахин Петр Андреевич</v>
      </c>
      <c r="C37" t="str">
        <f t="shared" si="7"/>
        <v xml:space="preserve">Политахин </v>
      </c>
      <c r="D37" t="str">
        <f t="shared" si="8"/>
        <v>П</v>
      </c>
      <c r="E37" t="str">
        <f t="shared" si="9"/>
        <v>Политахин1Петр Андреевич</v>
      </c>
      <c r="F37" t="str">
        <f t="shared" si="10"/>
        <v>А</v>
      </c>
      <c r="G37" t="str">
        <f t="shared" si="11"/>
        <v>Политахин  П.А.</v>
      </c>
      <c r="H37" s="4" t="s">
        <v>467</v>
      </c>
    </row>
    <row r="38" spans="1:8">
      <c r="A38" s="7" t="s">
        <v>301</v>
      </c>
      <c r="B38" t="str">
        <f t="shared" si="0"/>
        <v>Покровский Артемий Александро</v>
      </c>
      <c r="C38" t="str">
        <f t="shared" si="7"/>
        <v xml:space="preserve">Покровский </v>
      </c>
      <c r="D38" t="str">
        <f t="shared" si="8"/>
        <v>А</v>
      </c>
      <c r="E38" t="str">
        <f t="shared" si="9"/>
        <v>Покровский1Артемий Александро</v>
      </c>
      <c r="F38" t="str">
        <f t="shared" si="10"/>
        <v>А</v>
      </c>
      <c r="G38" t="str">
        <f t="shared" si="11"/>
        <v>Покровский  А.А.</v>
      </c>
      <c r="H38" s="4" t="s">
        <v>471</v>
      </c>
    </row>
    <row r="39" spans="1:8">
      <c r="A39" s="7" t="s">
        <v>302</v>
      </c>
      <c r="B39" t="str">
        <f t="shared" si="0"/>
        <v>Титова Надежда Митрофановна</v>
      </c>
      <c r="C39" t="str">
        <f t="shared" si="7"/>
        <v xml:space="preserve">Титова </v>
      </c>
      <c r="D39" t="str">
        <f t="shared" si="8"/>
        <v>Н</v>
      </c>
      <c r="E39" t="str">
        <f t="shared" si="9"/>
        <v>Титова1Надежда Митрофановна</v>
      </c>
      <c r="F39" t="str">
        <f t="shared" si="10"/>
        <v>М</v>
      </c>
      <c r="G39" t="str">
        <f t="shared" si="11"/>
        <v>Титова  Н.М.</v>
      </c>
      <c r="H39" s="4" t="s">
        <v>464</v>
      </c>
    </row>
    <row r="40" spans="1:8">
      <c r="A40" s="6" t="s">
        <v>303</v>
      </c>
      <c r="B40" t="str">
        <f t="shared" si="0"/>
        <v>Субботина Татьяна Николаевна</v>
      </c>
      <c r="C40" t="str">
        <f t="shared" si="7"/>
        <v xml:space="preserve">Субботина </v>
      </c>
      <c r="D40" t="str">
        <f t="shared" si="8"/>
        <v>Т</v>
      </c>
      <c r="E40" t="str">
        <f t="shared" si="9"/>
        <v>Субботина1Татьяна Николаевна</v>
      </c>
      <c r="F40" t="str">
        <f t="shared" si="10"/>
        <v>Н</v>
      </c>
      <c r="G40" t="str">
        <f t="shared" si="11"/>
        <v>Субботина  Т.Н.</v>
      </c>
      <c r="H40" s="4" t="s">
        <v>408</v>
      </c>
    </row>
    <row r="41" spans="1:8">
      <c r="A41" s="7" t="s">
        <v>304</v>
      </c>
      <c r="B41" t="str">
        <f t="shared" si="0"/>
        <v>Гершкорон Фрима Ароновна</v>
      </c>
      <c r="C41" t="str">
        <f t="shared" si="7"/>
        <v xml:space="preserve">Гершкорон </v>
      </c>
      <c r="D41" t="str">
        <f t="shared" si="8"/>
        <v>Ф</v>
      </c>
      <c r="E41" t="str">
        <f t="shared" si="9"/>
        <v>Гершкорон1Фрима Ароновна</v>
      </c>
      <c r="F41" t="str">
        <f t="shared" si="10"/>
        <v>А</v>
      </c>
      <c r="G41" t="str">
        <f t="shared" si="11"/>
        <v>Гершкорон  Ф.А.</v>
      </c>
      <c r="H41" s="4" t="s">
        <v>494</v>
      </c>
    </row>
    <row r="42" spans="1:8">
      <c r="A42" s="7" t="s">
        <v>305</v>
      </c>
      <c r="B42" t="str">
        <f t="shared" si="0"/>
        <v>Шишацкая Екатерина Игоревна</v>
      </c>
      <c r="C42" t="str">
        <f t="shared" si="7"/>
        <v xml:space="preserve">Шишацкая </v>
      </c>
      <c r="D42" t="str">
        <f t="shared" si="8"/>
        <v>Е</v>
      </c>
      <c r="E42" t="str">
        <f t="shared" si="9"/>
        <v>Шишацкая1Екатерина Игоревна</v>
      </c>
      <c r="F42" t="str">
        <f t="shared" si="10"/>
        <v>И</v>
      </c>
      <c r="G42" t="str">
        <f t="shared" si="11"/>
        <v>Шишацкая  Е.И.</v>
      </c>
      <c r="H42" s="4" t="s">
        <v>487</v>
      </c>
    </row>
    <row r="43" spans="1:8">
      <c r="A43" s="6" t="s">
        <v>306</v>
      </c>
      <c r="B43" t="str">
        <f t="shared" si="0"/>
        <v>Смирнова Ольга Валентиновна</v>
      </c>
      <c r="C43" t="str">
        <f t="shared" si="7"/>
        <v xml:space="preserve">Смирнова </v>
      </c>
      <c r="D43" t="str">
        <f t="shared" si="8"/>
        <v>О</v>
      </c>
      <c r="E43" t="str">
        <f t="shared" si="9"/>
        <v>Смирнова1Ольга Валентиновна</v>
      </c>
      <c r="F43" t="str">
        <f t="shared" si="10"/>
        <v>В</v>
      </c>
      <c r="G43" t="str">
        <f t="shared" si="11"/>
        <v>Смирнова  О.В.</v>
      </c>
      <c r="H43" s="4" t="s">
        <v>440</v>
      </c>
    </row>
    <row r="44" spans="1:8">
      <c r="A44" s="6" t="s">
        <v>307</v>
      </c>
      <c r="B44" t="str">
        <f t="shared" si="0"/>
        <v>Савченко Андрей Анатольевич</v>
      </c>
      <c r="C44" t="str">
        <f t="shared" si="7"/>
        <v xml:space="preserve">Савченко </v>
      </c>
      <c r="D44" t="str">
        <f t="shared" si="8"/>
        <v>А</v>
      </c>
      <c r="E44" t="str">
        <f t="shared" si="9"/>
        <v>Савченко1Андрей Анатольевич</v>
      </c>
      <c r="F44" t="str">
        <f t="shared" si="10"/>
        <v>А</v>
      </c>
      <c r="G44" t="str">
        <f t="shared" si="11"/>
        <v>Савченко  А.А.</v>
      </c>
      <c r="H44" s="4" t="s">
        <v>495</v>
      </c>
    </row>
    <row r="45" spans="1:8">
      <c r="A45" s="7" t="s">
        <v>308</v>
      </c>
      <c r="B45" t="str">
        <f t="shared" si="0"/>
        <v>Акопова Юлия Семеновна</v>
      </c>
      <c r="C45" t="str">
        <f t="shared" si="7"/>
        <v xml:space="preserve">Акопова </v>
      </c>
      <c r="D45" t="str">
        <f t="shared" si="8"/>
        <v>Ю</v>
      </c>
      <c r="E45" t="str">
        <f t="shared" si="9"/>
        <v>Акопова1Юлия Семеновна</v>
      </c>
      <c r="F45" t="str">
        <f t="shared" si="10"/>
        <v>С</v>
      </c>
      <c r="G45" t="str">
        <f t="shared" si="11"/>
        <v>Акопова  Ю.С.</v>
      </c>
      <c r="H45" s="4" t="s">
        <v>412</v>
      </c>
    </row>
    <row r="46" spans="1:8">
      <c r="A46" s="6" t="s">
        <v>309</v>
      </c>
      <c r="B46" t="str">
        <f t="shared" si="0"/>
        <v>Барон Алексей Владимирович</v>
      </c>
      <c r="C46" t="str">
        <f t="shared" si="7"/>
        <v xml:space="preserve">Барон </v>
      </c>
      <c r="D46" t="str">
        <f t="shared" si="8"/>
        <v>А</v>
      </c>
      <c r="E46" t="str">
        <f t="shared" si="9"/>
        <v>Барон1Алексей Владимирович</v>
      </c>
      <c r="F46" t="str">
        <f t="shared" si="10"/>
        <v>В</v>
      </c>
      <c r="G46" t="str">
        <f t="shared" si="11"/>
        <v>Барон  А.В.</v>
      </c>
      <c r="H46" s="4" t="s">
        <v>463</v>
      </c>
    </row>
    <row r="47" spans="1:8">
      <c r="A47" s="7" t="s">
        <v>310</v>
      </c>
      <c r="B47" t="str">
        <f t="shared" si="0"/>
        <v>Осокина Ирина Владимировна</v>
      </c>
      <c r="C47" t="str">
        <f t="shared" si="7"/>
        <v xml:space="preserve">Осокина </v>
      </c>
      <c r="D47" t="str">
        <f t="shared" si="8"/>
        <v>И</v>
      </c>
      <c r="E47" t="str">
        <f t="shared" si="9"/>
        <v>Осокина1Ирина Владимировна</v>
      </c>
      <c r="F47" t="str">
        <f t="shared" si="10"/>
        <v>В</v>
      </c>
      <c r="G47" t="str">
        <f t="shared" si="11"/>
        <v>Осокина  И.В.</v>
      </c>
      <c r="H47" s="4" t="s">
        <v>460</v>
      </c>
    </row>
    <row r="48" spans="1:8">
      <c r="A48" s="6" t="s">
        <v>311</v>
      </c>
      <c r="B48" t="str">
        <f t="shared" si="0"/>
        <v>Гусейнов Олег Аладдинович</v>
      </c>
      <c r="C48" t="str">
        <f t="shared" si="7"/>
        <v xml:space="preserve">Гусейнов </v>
      </c>
      <c r="D48" t="str">
        <f t="shared" si="8"/>
        <v>О</v>
      </c>
      <c r="E48" t="str">
        <f t="shared" si="9"/>
        <v>Гусейнов1Олег Аладдинович</v>
      </c>
      <c r="F48" t="str">
        <f t="shared" si="10"/>
        <v>А</v>
      </c>
      <c r="G48" t="str">
        <f t="shared" si="11"/>
        <v>Гусейнов  О.А.</v>
      </c>
      <c r="H48" s="4" t="s">
        <v>456</v>
      </c>
    </row>
    <row r="49" spans="1:8">
      <c r="A49" s="7" t="s">
        <v>312</v>
      </c>
      <c r="B49" t="str">
        <f t="shared" si="0"/>
        <v>Замай Татьяна Николаевна</v>
      </c>
      <c r="C49" t="str">
        <f t="shared" si="7"/>
        <v xml:space="preserve"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11"/>
        <v>Замай  Т.Н.</v>
      </c>
      <c r="H49" s="4" t="s">
        <v>473</v>
      </c>
    </row>
    <row r="50" spans="1:8">
      <c r="A50" s="6" t="s">
        <v>313</v>
      </c>
      <c r="B50" t="str">
        <f t="shared" si="0"/>
        <v>Бахарева Оксана Петровна</v>
      </c>
      <c r="C50" t="str">
        <f t="shared" si="7"/>
        <v xml:space="preserve">Бахарева </v>
      </c>
      <c r="D50" t="str">
        <f t="shared" si="8"/>
        <v>О</v>
      </c>
      <c r="E50" t="str">
        <f t="shared" si="9"/>
        <v>Бахарева1Оксана Петровна</v>
      </c>
      <c r="F50" t="str">
        <f t="shared" si="10"/>
        <v>П</v>
      </c>
      <c r="G50" t="str">
        <f t="shared" si="11"/>
        <v>Бахарева  О.П.</v>
      </c>
      <c r="H50" s="4" t="s">
        <v>445</v>
      </c>
    </row>
    <row r="51" spans="1:8">
      <c r="A51" s="7" t="s">
        <v>314</v>
      </c>
      <c r="B51" t="str">
        <f t="shared" si="0"/>
        <v>Болдырева Оксана Викторовна</v>
      </c>
      <c r="C51" t="str">
        <f t="shared" si="7"/>
        <v xml:space="preserve">Болдырева </v>
      </c>
      <c r="D51" t="str">
        <f t="shared" si="8"/>
        <v>О</v>
      </c>
      <c r="E51" t="str">
        <f t="shared" si="9"/>
        <v>Болдырева1Оксана Викторовна</v>
      </c>
      <c r="F51" t="str">
        <f t="shared" si="10"/>
        <v>В</v>
      </c>
      <c r="G51" t="str">
        <f t="shared" si="11"/>
        <v>Болдырева  О.В.</v>
      </c>
      <c r="H51" s="4" t="s">
        <v>19</v>
      </c>
    </row>
    <row r="52" spans="1:8">
      <c r="A52" s="7" t="s">
        <v>315</v>
      </c>
      <c r="B52" t="str">
        <f t="shared" si="0"/>
        <v>Самусенко Светлана Анатольевн</v>
      </c>
      <c r="C52" t="str">
        <f t="shared" si="7"/>
        <v xml:space="preserve">Самусенко </v>
      </c>
      <c r="D52" t="str">
        <f t="shared" si="8"/>
        <v>С</v>
      </c>
      <c r="E52" t="str">
        <f t="shared" si="9"/>
        <v>Самусенко1Светлана Анатольевн</v>
      </c>
      <c r="F52" t="str">
        <f t="shared" si="10"/>
        <v>А</v>
      </c>
      <c r="G52" t="str">
        <f t="shared" si="11"/>
        <v>Самусенко  С.А.</v>
      </c>
      <c r="H52" s="4" t="s">
        <v>444</v>
      </c>
    </row>
    <row r="53" spans="1:8">
      <c r="A53" s="6" t="s">
        <v>316</v>
      </c>
      <c r="B53" t="str">
        <f t="shared" si="0"/>
        <v>Самусенко Светлана Анатольевна</v>
      </c>
      <c r="C53" t="str">
        <f t="shared" si="7"/>
        <v xml:space="preserve">Самусенко </v>
      </c>
      <c r="D53" t="str">
        <f t="shared" si="8"/>
        <v>С</v>
      </c>
      <c r="E53" t="str">
        <f t="shared" si="9"/>
        <v>Самусенко1Светлана Анатольевна</v>
      </c>
      <c r="F53" t="str">
        <f t="shared" si="10"/>
        <v>А</v>
      </c>
      <c r="G53" t="str">
        <f t="shared" si="11"/>
        <v>Самусенко  С.А.</v>
      </c>
      <c r="H53" s="4" t="s">
        <v>499</v>
      </c>
    </row>
    <row r="54" spans="1:8">
      <c r="A54" s="7" t="s">
        <v>317</v>
      </c>
      <c r="B54" t="str">
        <f t="shared" si="0"/>
        <v>Казаченко Анна Семеновна</v>
      </c>
      <c r="C54" t="str">
        <f t="shared" si="7"/>
        <v xml:space="preserve">Казаченко </v>
      </c>
      <c r="D54" t="str">
        <f t="shared" si="8"/>
        <v>А</v>
      </c>
      <c r="E54" t="str">
        <f t="shared" si="9"/>
        <v>Казаченко1Анна Семеновна</v>
      </c>
      <c r="F54" t="str">
        <f t="shared" si="10"/>
        <v>С</v>
      </c>
      <c r="G54" t="str">
        <f t="shared" si="11"/>
        <v>Казаченко  А.С.</v>
      </c>
      <c r="H54" s="4" t="s">
        <v>425</v>
      </c>
    </row>
    <row r="55" spans="1:8">
      <c r="A55" s="6" t="s">
        <v>318</v>
      </c>
      <c r="B55" t="str">
        <f t="shared" si="0"/>
        <v>Иртюго Лилия Александровна</v>
      </c>
      <c r="C55" t="str">
        <f t="shared" si="7"/>
        <v xml:space="preserve">Иртюго </v>
      </c>
      <c r="D55" t="str">
        <f t="shared" si="8"/>
        <v>Л</v>
      </c>
      <c r="E55" t="str">
        <f t="shared" si="9"/>
        <v>Иртюго1Лилия Александровна</v>
      </c>
      <c r="F55" t="str">
        <f t="shared" si="10"/>
        <v>А</v>
      </c>
      <c r="G55" t="str">
        <f t="shared" si="11"/>
        <v>Иртюго  Л.А.</v>
      </c>
      <c r="H55" s="4" t="s">
        <v>496</v>
      </c>
    </row>
    <row r="56" spans="1:8">
      <c r="A56" s="6" t="s">
        <v>319</v>
      </c>
      <c r="B56" t="str">
        <f t="shared" si="0"/>
        <v>Дидух Светлана Леонидовна</v>
      </c>
      <c r="C56" t="str">
        <f t="shared" si="7"/>
        <v xml:space="preserve">Дидух </v>
      </c>
      <c r="D56" t="str">
        <f t="shared" si="8"/>
        <v>С</v>
      </c>
      <c r="E56" t="str">
        <f t="shared" si="9"/>
        <v>Дидух1Светлана Леонидовна</v>
      </c>
      <c r="F56" t="str">
        <f t="shared" si="10"/>
        <v>Л</v>
      </c>
      <c r="G56" t="str">
        <f t="shared" si="11"/>
        <v>Дидух  С.Л.</v>
      </c>
      <c r="H56" s="4" t="s">
        <v>485</v>
      </c>
    </row>
    <row r="57" spans="1:8">
      <c r="A57" s="6" t="s">
        <v>320</v>
      </c>
      <c r="B57" t="str">
        <f t="shared" si="0"/>
        <v>Кудряшева Надежда Степановна</v>
      </c>
      <c r="C57" t="str">
        <f t="shared" si="7"/>
        <v xml:space="preserve">Кудряшева </v>
      </c>
      <c r="D57" t="str">
        <f t="shared" si="8"/>
        <v>Н</v>
      </c>
      <c r="E57" t="str">
        <f t="shared" si="9"/>
        <v>Кудряшева1Надежда Степановна</v>
      </c>
      <c r="F57" t="str">
        <f t="shared" si="10"/>
        <v>С</v>
      </c>
      <c r="G57" t="str">
        <f t="shared" si="11"/>
        <v>Кудряшева  Н.С.</v>
      </c>
      <c r="H57" s="4" t="s">
        <v>427</v>
      </c>
    </row>
    <row r="58" spans="1:8">
      <c r="A58" s="7" t="s">
        <v>321</v>
      </c>
      <c r="B58" t="str">
        <f t="shared" si="0"/>
        <v>Москвич О.И.</v>
      </c>
      <c r="C58" t="str">
        <f t="shared" si="7"/>
        <v xml:space="preserve">Москвич </v>
      </c>
      <c r="D58" t="str">
        <f t="shared" si="8"/>
        <v>О</v>
      </c>
      <c r="E58" t="str">
        <f t="shared" si="9"/>
        <v>Москвич1О.И.</v>
      </c>
      <c r="F58" t="e">
        <f t="shared" si="10"/>
        <v>#VALUE!</v>
      </c>
      <c r="G58" t="str">
        <f t="shared" ref="G58:G71" si="12">B58</f>
        <v>Москвич О.И.</v>
      </c>
      <c r="H58" s="4" t="s">
        <v>323</v>
      </c>
    </row>
    <row r="59" spans="1:8">
      <c r="A59" s="6" t="s">
        <v>322</v>
      </c>
      <c r="B59" t="str">
        <f t="shared" si="0"/>
        <v>Плеханов В.Г.</v>
      </c>
      <c r="C59" t="str">
        <f t="shared" si="7"/>
        <v xml:space="preserve">Плеханов </v>
      </c>
      <c r="D59" t="str">
        <f t="shared" si="8"/>
        <v>В</v>
      </c>
      <c r="E59" t="str">
        <f t="shared" si="9"/>
        <v>Плеханов1В.Г.</v>
      </c>
      <c r="F59" t="e">
        <f t="shared" si="10"/>
        <v>#VALUE!</v>
      </c>
      <c r="G59" t="str">
        <f t="shared" si="12"/>
        <v>Плеханов В.Г.</v>
      </c>
      <c r="H59" s="4" t="s">
        <v>502</v>
      </c>
    </row>
    <row r="60" spans="1:8">
      <c r="A60" s="7" t="s">
        <v>323</v>
      </c>
      <c r="B60" t="str">
        <f t="shared" si="0"/>
        <v>Кормухина З.В.</v>
      </c>
      <c r="C60" t="str">
        <f t="shared" si="7"/>
        <v xml:space="preserve">Кормухина </v>
      </c>
      <c r="D60" t="str">
        <f t="shared" si="8"/>
        <v>З</v>
      </c>
      <c r="E60" t="str">
        <f t="shared" si="9"/>
        <v>Кормухина1З.В.</v>
      </c>
      <c r="F60" t="e">
        <f t="shared" si="10"/>
        <v>#VALUE!</v>
      </c>
      <c r="G60" t="str">
        <f t="shared" si="12"/>
        <v>Кормухина З.В.</v>
      </c>
      <c r="H60" s="4" t="s">
        <v>452</v>
      </c>
    </row>
    <row r="61" spans="1:8">
      <c r="A61" s="6" t="s">
        <v>324</v>
      </c>
      <c r="B61" t="str">
        <f t="shared" si="0"/>
        <v>Мельников П.Н.</v>
      </c>
      <c r="C61" t="str">
        <f t="shared" si="7"/>
        <v xml:space="preserve">Мельников </v>
      </c>
      <c r="D61" t="str">
        <f t="shared" si="8"/>
        <v>П</v>
      </c>
      <c r="E61" t="str">
        <f t="shared" si="9"/>
        <v>Мельников1П.Н.</v>
      </c>
      <c r="F61" t="e">
        <f t="shared" si="10"/>
        <v>#VALUE!</v>
      </c>
      <c r="G61" t="str">
        <f t="shared" si="12"/>
        <v>Мельников П.Н.</v>
      </c>
      <c r="H61" s="4" t="s">
        <v>405</v>
      </c>
    </row>
    <row r="62" spans="1:8">
      <c r="A62" s="6" t="s">
        <v>325</v>
      </c>
      <c r="B62" t="str">
        <f t="shared" si="0"/>
        <v>Руденко Р.Ю.</v>
      </c>
      <c r="C62" t="str">
        <f t="shared" si="7"/>
        <v xml:space="preserve">Руденко </v>
      </c>
      <c r="D62" t="str">
        <f t="shared" si="8"/>
        <v>Р</v>
      </c>
      <c r="E62" t="str">
        <f t="shared" si="9"/>
        <v>Руденко1Р.Ю.</v>
      </c>
      <c r="F62" t="e">
        <f t="shared" si="10"/>
        <v>#VALUE!</v>
      </c>
      <c r="G62" t="str">
        <f t="shared" si="12"/>
        <v>Руденко Р.Ю.</v>
      </c>
      <c r="H62" s="4" t="s">
        <v>448</v>
      </c>
    </row>
    <row r="63" spans="1:8">
      <c r="A63" s="7" t="s">
        <v>326</v>
      </c>
      <c r="B63" t="str">
        <f t="shared" si="0"/>
        <v>Яриков С.А.</v>
      </c>
      <c r="C63" t="str">
        <f t="shared" si="7"/>
        <v xml:space="preserve">Яриков </v>
      </c>
      <c r="D63" t="str">
        <f t="shared" si="8"/>
        <v>С</v>
      </c>
      <c r="E63" t="str">
        <f t="shared" si="9"/>
        <v>Яриков1С.А.</v>
      </c>
      <c r="F63" t="e">
        <f t="shared" si="10"/>
        <v>#VALUE!</v>
      </c>
      <c r="G63" t="str">
        <f t="shared" si="12"/>
        <v>Яриков С.А.</v>
      </c>
      <c r="H63" s="4" t="s">
        <v>481</v>
      </c>
    </row>
    <row r="64" spans="1:8">
      <c r="A64" s="7" t="s">
        <v>327</v>
      </c>
      <c r="B64" t="str">
        <f t="shared" si="0"/>
        <v>Крахалёв М.Н.</v>
      </c>
      <c r="C64" t="str">
        <f t="shared" si="7"/>
        <v xml:space="preserve">Крахалёв </v>
      </c>
      <c r="D64" t="str">
        <f t="shared" si="8"/>
        <v>М</v>
      </c>
      <c r="E64" t="str">
        <f t="shared" si="9"/>
        <v>Крахалёв1М.Н.</v>
      </c>
      <c r="F64" t="e">
        <f t="shared" si="10"/>
        <v>#VALUE!</v>
      </c>
      <c r="G64" t="str">
        <f t="shared" si="12"/>
        <v>Крахалёв М.Н.</v>
      </c>
      <c r="H64" s="4" t="s">
        <v>420</v>
      </c>
    </row>
    <row r="65" spans="1:8">
      <c r="A65" s="7" t="s">
        <v>328</v>
      </c>
      <c r="B65" t="str">
        <f t="shared" si="0"/>
        <v>Образцова Л.М.</v>
      </c>
      <c r="C65" t="str">
        <f t="shared" si="7"/>
        <v xml:space="preserve">Образцова </v>
      </c>
      <c r="D65" t="str">
        <f t="shared" si="8"/>
        <v>Л</v>
      </c>
      <c r="E65" t="str">
        <f t="shared" si="9"/>
        <v>Образцова1Л.М.</v>
      </c>
      <c r="F65" t="e">
        <f t="shared" si="10"/>
        <v>#VALUE!</v>
      </c>
      <c r="G65" t="str">
        <f t="shared" si="12"/>
        <v>Образцова Л.М.</v>
      </c>
      <c r="H65" s="4" t="s">
        <v>477</v>
      </c>
    </row>
    <row r="66" spans="1:8">
      <c r="A66" s="6" t="s">
        <v>329</v>
      </c>
      <c r="B66" t="str">
        <f t="shared" ref="B66:B128" si="13">IF(OR(LEFT(A66,1)="e",LEFT(A66,1)="i",LEFT(A66,1)="h",LEFT(A66,1)="ш"),RIGHT(A66,LEN(A66)-1),A66)</f>
        <v>Яриков С.А.</v>
      </c>
      <c r="C66" t="str">
        <f t="shared" si="7"/>
        <v xml:space="preserve">Яриков </v>
      </c>
      <c r="D66" t="str">
        <f t="shared" si="8"/>
        <v>С</v>
      </c>
      <c r="E66" t="str">
        <f t="shared" si="9"/>
        <v>Яриков1С.А.</v>
      </c>
      <c r="F66" t="e">
        <f t="shared" si="10"/>
        <v>#VALUE!</v>
      </c>
      <c r="G66" t="str">
        <f t="shared" si="12"/>
        <v>Яриков С.А.</v>
      </c>
      <c r="H66" s="4" t="s">
        <v>417</v>
      </c>
    </row>
    <row r="67" spans="1:8">
      <c r="A67" s="7" t="s">
        <v>19</v>
      </c>
      <c r="B67" t="str">
        <f t="shared" si="13"/>
        <v>Казанцев В.П.</v>
      </c>
      <c r="C67" t="str">
        <f t="shared" si="7"/>
        <v xml:space="preserve">Казанцев </v>
      </c>
      <c r="D67" t="str">
        <f t="shared" si="8"/>
        <v>В</v>
      </c>
      <c r="E67" t="str">
        <f t="shared" si="9"/>
        <v>Казанцев1В.П.</v>
      </c>
      <c r="F67" t="e">
        <f t="shared" si="10"/>
        <v>#VALUE!</v>
      </c>
      <c r="G67" t="str">
        <f t="shared" si="12"/>
        <v>Казанцев В.П.</v>
      </c>
      <c r="H67" s="4" t="s">
        <v>461</v>
      </c>
    </row>
    <row r="68" spans="1:8">
      <c r="A68" s="7" t="s">
        <v>330</v>
      </c>
      <c r="B68" t="str">
        <f t="shared" si="13"/>
        <v>Сухов Л.Т.</v>
      </c>
      <c r="C68" t="str">
        <f t="shared" si="7"/>
        <v xml:space="preserve">Сухов </v>
      </c>
      <c r="D68" t="str">
        <f t="shared" si="8"/>
        <v>Л</v>
      </c>
      <c r="E68" t="str">
        <f t="shared" si="9"/>
        <v>Сухов1Л.Т.</v>
      </c>
      <c r="F68" t="e">
        <f t="shared" si="10"/>
        <v>#VALUE!</v>
      </c>
      <c r="G68" t="str">
        <f t="shared" si="12"/>
        <v>Сухов Л.Т.</v>
      </c>
      <c r="H68" s="4" t="s">
        <v>402</v>
      </c>
    </row>
    <row r="69" spans="1:8">
      <c r="A69" s="6" t="s">
        <v>331</v>
      </c>
      <c r="B69" t="str">
        <f t="shared" si="13"/>
        <v>Патрин Г.С.</v>
      </c>
      <c r="C69" t="str">
        <f t="shared" si="7"/>
        <v xml:space="preserve">Патрин </v>
      </c>
      <c r="D69" t="str">
        <f t="shared" si="8"/>
        <v>Г</v>
      </c>
      <c r="E69" t="str">
        <f t="shared" si="9"/>
        <v>Патрин1Г.С.</v>
      </c>
      <c r="F69" t="e">
        <f t="shared" si="10"/>
        <v>#VALUE!</v>
      </c>
      <c r="G69" t="str">
        <f t="shared" si="12"/>
        <v>Патрин Г.С.</v>
      </c>
      <c r="H69" s="4" t="s">
        <v>447</v>
      </c>
    </row>
    <row r="70" spans="1:8">
      <c r="A70" s="6" t="s">
        <v>332</v>
      </c>
      <c r="B70" t="str">
        <f t="shared" si="13"/>
        <v>Гурков В.И.</v>
      </c>
      <c r="C70" t="str">
        <f t="shared" si="7"/>
        <v xml:space="preserve">Гурков </v>
      </c>
      <c r="D70" t="str">
        <f t="shared" si="8"/>
        <v>В</v>
      </c>
      <c r="E70" t="str">
        <f t="shared" si="9"/>
        <v>Гурков1В.И.</v>
      </c>
      <c r="F70" t="e">
        <f t="shared" si="10"/>
        <v>#VALUE!</v>
      </c>
      <c r="G70" t="str">
        <f t="shared" si="12"/>
        <v>Гурков В.И.</v>
      </c>
      <c r="H70" s="4" t="s">
        <v>484</v>
      </c>
    </row>
    <row r="71" spans="1:8">
      <c r="A71" s="7" t="s">
        <v>333</v>
      </c>
      <c r="B71" t="str">
        <f t="shared" si="13"/>
        <v>Герасимова М.А.</v>
      </c>
      <c r="C71" t="str">
        <f t="shared" si="7"/>
        <v xml:space="preserve">Герасимова </v>
      </c>
      <c r="D71" t="str">
        <f t="shared" si="8"/>
        <v>М</v>
      </c>
      <c r="E71" t="str">
        <f t="shared" si="9"/>
        <v>Герасимова1М.А.</v>
      </c>
      <c r="F71" t="e">
        <f t="shared" si="10"/>
        <v>#VALUE!</v>
      </c>
      <c r="G71" t="str">
        <f t="shared" si="12"/>
        <v>Герасимова М.А.</v>
      </c>
      <c r="H71" s="4" t="s">
        <v>321</v>
      </c>
    </row>
    <row r="72" spans="1:8">
      <c r="A72" s="7" t="s">
        <v>334</v>
      </c>
      <c r="B72" t="str">
        <f t="shared" si="13"/>
        <v>Басканова Татьяна Федоровна</v>
      </c>
      <c r="C72" t="str">
        <f t="shared" si="7"/>
        <v xml:space="preserve">Басканова </v>
      </c>
      <c r="D72" t="str">
        <f t="shared" si="8"/>
        <v>Т</v>
      </c>
      <c r="E72" t="str">
        <f t="shared" si="9"/>
        <v>Басканова1Татьяна Федоровна</v>
      </c>
      <c r="F72" t="str">
        <f t="shared" si="10"/>
        <v>Ф</v>
      </c>
      <c r="G72" t="str">
        <f t="shared" si="11"/>
        <v>Басканова  Т.Ф.</v>
      </c>
      <c r="H72" s="4" t="s">
        <v>413</v>
      </c>
    </row>
    <row r="73" spans="1:8">
      <c r="A73" s="7" t="s">
        <v>335</v>
      </c>
      <c r="B73" t="str">
        <f t="shared" si="13"/>
        <v>Быковских Анатолий Михайлович</v>
      </c>
      <c r="C73" t="str">
        <f t="shared" si="7"/>
        <v xml:space="preserve">Быковских </v>
      </c>
      <c r="D73" t="str">
        <f t="shared" si="8"/>
        <v>А</v>
      </c>
      <c r="E73" t="str">
        <f t="shared" si="9"/>
        <v>Быковских1Анатолий Михайлович</v>
      </c>
      <c r="F73" t="str">
        <f t="shared" si="10"/>
        <v>М</v>
      </c>
      <c r="G73" t="str">
        <f t="shared" si="11"/>
        <v>Быковских  А.М.</v>
      </c>
      <c r="H73" s="4" t="s">
        <v>328</v>
      </c>
    </row>
    <row r="74" spans="1:8">
      <c r="A74" s="6" t="s">
        <v>336</v>
      </c>
      <c r="B74" t="str">
        <f t="shared" si="13"/>
        <v>Краснова Дарья Александровна</v>
      </c>
      <c r="C74" t="str">
        <f t="shared" si="7"/>
        <v xml:space="preserve">Краснова </v>
      </c>
      <c r="D74" t="str">
        <f t="shared" si="8"/>
        <v>Д</v>
      </c>
      <c r="E74" t="str">
        <f t="shared" si="9"/>
        <v>Краснова1Дарья Александровна</v>
      </c>
      <c r="F74" t="str">
        <f t="shared" si="10"/>
        <v>А</v>
      </c>
      <c r="G74" t="str">
        <f t="shared" si="11"/>
        <v>Краснова  Д.А.</v>
      </c>
      <c r="H74" s="4" t="s">
        <v>419</v>
      </c>
    </row>
    <row r="75" spans="1:8">
      <c r="A75" s="7" t="s">
        <v>337</v>
      </c>
      <c r="B75" t="str">
        <f t="shared" si="13"/>
        <v>Силаева Александра Евгеньевна</v>
      </c>
      <c r="C75" t="str">
        <f t="shared" si="7"/>
        <v xml:space="preserve">Силаева </v>
      </c>
      <c r="D75" t="str">
        <f t="shared" si="8"/>
        <v>А</v>
      </c>
      <c r="E75" t="str">
        <f t="shared" si="9"/>
        <v>Силаева1Александра Евгеньевна</v>
      </c>
      <c r="F75" t="str">
        <f t="shared" si="10"/>
        <v>Е</v>
      </c>
      <c r="G75" t="str">
        <f t="shared" si="11"/>
        <v>Силаева  А.Е.</v>
      </c>
      <c r="H75" s="4" t="s">
        <v>438</v>
      </c>
    </row>
    <row r="76" spans="1:8">
      <c r="A76" s="7" t="s">
        <v>338</v>
      </c>
      <c r="B76" t="str">
        <f t="shared" si="13"/>
        <v>Остыловский Анатолий Николаеви</v>
      </c>
      <c r="C76" t="str">
        <f t="shared" si="7"/>
        <v xml:space="preserve">Остыловский </v>
      </c>
      <c r="D76" t="str">
        <f t="shared" si="8"/>
        <v>А</v>
      </c>
      <c r="E76" t="str">
        <f t="shared" si="9"/>
        <v>Остыловский1Анатолий Николаеви</v>
      </c>
      <c r="F76" t="str">
        <f t="shared" si="10"/>
        <v>Н</v>
      </c>
      <c r="G76" t="str">
        <f t="shared" si="11"/>
        <v>Остыловский  А.Н.</v>
      </c>
      <c r="H76" s="4" t="s">
        <v>454</v>
      </c>
    </row>
    <row r="77" spans="1:8">
      <c r="A77" s="6" t="s">
        <v>388</v>
      </c>
      <c r="B77" t="str">
        <f t="shared" si="13"/>
        <v>Голованова Тамара Ивановна</v>
      </c>
      <c r="C77" t="str">
        <f t="shared" si="7"/>
        <v xml:space="preserve">Голованова </v>
      </c>
      <c r="D77" t="str">
        <f t="shared" si="8"/>
        <v>Т</v>
      </c>
      <c r="E77" t="str">
        <f t="shared" si="9"/>
        <v>Голованова1Тамара Ивановна</v>
      </c>
      <c r="F77" t="str">
        <f t="shared" si="10"/>
        <v>И</v>
      </c>
      <c r="G77" t="str">
        <f t="shared" si="11"/>
        <v>Голованова  Т.И.</v>
      </c>
      <c r="H77" s="4" t="s">
        <v>449</v>
      </c>
    </row>
    <row r="78" spans="1:8">
      <c r="A78" s="6" t="s">
        <v>339</v>
      </c>
      <c r="B78" t="str">
        <f t="shared" si="13"/>
        <v>Иванова Анна Николаевна</v>
      </c>
      <c r="C78" t="str">
        <f t="shared" si="7"/>
        <v xml:space="preserve">Иванова </v>
      </c>
      <c r="D78" t="str">
        <f t="shared" si="8"/>
        <v>А</v>
      </c>
      <c r="E78" t="str">
        <f t="shared" si="9"/>
        <v>Иванова1Анна Николаевна</v>
      </c>
      <c r="F78" t="str">
        <f t="shared" si="10"/>
        <v>Н</v>
      </c>
      <c r="G78" t="str">
        <f t="shared" si="11"/>
        <v>Иванова  А.Н.</v>
      </c>
      <c r="H78" s="4" t="s">
        <v>322</v>
      </c>
    </row>
    <row r="79" spans="1:8">
      <c r="A79" s="6" t="s">
        <v>340</v>
      </c>
      <c r="B79" t="str">
        <f t="shared" si="13"/>
        <v>Гаевский Николай Александрович</v>
      </c>
      <c r="C79" t="str">
        <f t="shared" si="7"/>
        <v xml:space="preserve">Гаевский </v>
      </c>
      <c r="D79" t="str">
        <f t="shared" si="8"/>
        <v>Н</v>
      </c>
      <c r="E79" t="str">
        <f t="shared" si="9"/>
        <v>Гаевский1Николай Александрович</v>
      </c>
      <c r="F79" t="str">
        <f t="shared" si="10"/>
        <v>А</v>
      </c>
      <c r="G79" t="str">
        <f t="shared" si="11"/>
        <v>Гаевский  Н.А.</v>
      </c>
      <c r="H79" s="4" t="s">
        <v>418</v>
      </c>
    </row>
    <row r="80" spans="1:8">
      <c r="A80" s="7" t="s">
        <v>341</v>
      </c>
      <c r="B80" t="str">
        <f t="shared" si="13"/>
        <v>Силкин Павел Павлович</v>
      </c>
      <c r="C80" t="str">
        <f t="shared" si="7"/>
        <v xml:space="preserve">Силкин </v>
      </c>
      <c r="D80" t="str">
        <f t="shared" si="8"/>
        <v>П</v>
      </c>
      <c r="E80" t="str">
        <f t="shared" si="9"/>
        <v>Силкин1Павел Павлович</v>
      </c>
      <c r="F80" t="str">
        <f t="shared" si="10"/>
        <v>П</v>
      </c>
      <c r="G80" t="str">
        <f t="shared" si="11"/>
        <v>Силкин  П.П.</v>
      </c>
      <c r="H80" s="4" t="s">
        <v>429</v>
      </c>
    </row>
    <row r="81" spans="1:8">
      <c r="A81" s="6" t="s">
        <v>389</v>
      </c>
      <c r="B81" t="str">
        <f t="shared" si="13"/>
        <v>Сущик Надежда Николаевна</v>
      </c>
      <c r="C81" t="str">
        <f t="shared" si="7"/>
        <v xml:space="preserve">Сущик </v>
      </c>
      <c r="D81" t="str">
        <f t="shared" si="8"/>
        <v>Н</v>
      </c>
      <c r="E81" t="str">
        <f t="shared" si="9"/>
        <v>Сущик1Надежда Николаевна</v>
      </c>
      <c r="F81" t="str">
        <f t="shared" si="10"/>
        <v>Н</v>
      </c>
      <c r="G81" t="str">
        <f t="shared" si="11"/>
        <v>Сущик  Н.Н.</v>
      </c>
      <c r="H81" s="4" t="s">
        <v>428</v>
      </c>
    </row>
    <row r="82" spans="1:8">
      <c r="A82" s="7" t="s">
        <v>342</v>
      </c>
      <c r="B82" t="str">
        <f t="shared" si="13"/>
        <v>Иванова Анисья Владимировна</v>
      </c>
      <c r="C82" t="str">
        <f t="shared" si="7"/>
        <v xml:space="preserve">Иванова </v>
      </c>
      <c r="D82" t="str">
        <f t="shared" si="8"/>
        <v>А</v>
      </c>
      <c r="E82" t="str">
        <f t="shared" si="9"/>
        <v>Иванова1Анисья Владимировна</v>
      </c>
      <c r="F82" t="str">
        <f t="shared" si="10"/>
        <v>В</v>
      </c>
      <c r="G82" t="str">
        <f t="shared" si="11"/>
        <v>Иванова  А.В.</v>
      </c>
      <c r="H82" s="4" t="s">
        <v>490</v>
      </c>
    </row>
    <row r="83" spans="1:8">
      <c r="A83" s="6" t="s">
        <v>343</v>
      </c>
      <c r="B83" t="str">
        <f t="shared" si="13"/>
        <v>Махонина Анна Андреевна</v>
      </c>
      <c r="C83" t="str">
        <f t="shared" si="7"/>
        <v xml:space="preserve">Махонина </v>
      </c>
      <c r="D83" t="str">
        <f t="shared" si="8"/>
        <v>А</v>
      </c>
      <c r="E83" t="str">
        <f t="shared" si="9"/>
        <v>Махонина1Анна Андреевна</v>
      </c>
      <c r="F83" t="str">
        <f t="shared" si="10"/>
        <v>А</v>
      </c>
      <c r="G83" t="str">
        <f t="shared" si="11"/>
        <v>Махонина  А.А.</v>
      </c>
      <c r="H83" s="4" t="s">
        <v>407</v>
      </c>
    </row>
    <row r="84" spans="1:8">
      <c r="A84" s="6" t="s">
        <v>344</v>
      </c>
      <c r="B84" t="str">
        <f t="shared" si="13"/>
        <v>Филиппова Ирина Панфиловна</v>
      </c>
      <c r="C84" t="str">
        <f t="shared" si="7"/>
        <v xml:space="preserve">Филиппова </v>
      </c>
      <c r="D84" t="str">
        <f t="shared" si="8"/>
        <v>И</v>
      </c>
      <c r="E84" t="str">
        <f t="shared" si="9"/>
        <v>Филиппова1Ирина Панфиловна</v>
      </c>
      <c r="F84" t="str">
        <f t="shared" si="10"/>
        <v>П</v>
      </c>
      <c r="G84" t="str">
        <f t="shared" si="11"/>
        <v>Филиппова  И.П.</v>
      </c>
      <c r="H84" s="4" t="s">
        <v>410</v>
      </c>
    </row>
    <row r="85" spans="1:8">
      <c r="A85" s="7" t="s">
        <v>345</v>
      </c>
      <c r="B85" t="str">
        <f t="shared" si="13"/>
        <v>Зуев Иван Владимирович</v>
      </c>
      <c r="C85" t="str">
        <f t="shared" si="7"/>
        <v xml:space="preserve">Зуев </v>
      </c>
      <c r="D85" t="str">
        <f t="shared" si="8"/>
        <v>И</v>
      </c>
      <c r="E85" t="str">
        <f t="shared" si="9"/>
        <v>Зуев1Иван Владимирович</v>
      </c>
      <c r="F85" t="str">
        <f t="shared" si="10"/>
        <v>В</v>
      </c>
      <c r="G85" t="str">
        <f t="shared" si="11"/>
        <v>Зуев  И.В.</v>
      </c>
      <c r="H85" s="4" t="s">
        <v>411</v>
      </c>
    </row>
    <row r="86" spans="1:8">
      <c r="A86" s="7" t="s">
        <v>346</v>
      </c>
      <c r="B86" t="str">
        <f t="shared" si="13"/>
        <v>Ерофеева Анастасия Александров</v>
      </c>
      <c r="C86" t="str">
        <f t="shared" si="7"/>
        <v xml:space="preserve">Ерофеева </v>
      </c>
      <c r="D86" t="str">
        <f t="shared" si="8"/>
        <v>А</v>
      </c>
      <c r="E86" t="str">
        <f t="shared" si="9"/>
        <v>Ерофеева1Анастасия Александров</v>
      </c>
      <c r="F86" t="str">
        <f t="shared" si="10"/>
        <v>А</v>
      </c>
      <c r="G86" t="str">
        <f t="shared" si="11"/>
        <v>Ерофеева  А.А.</v>
      </c>
      <c r="H86" s="4" t="s">
        <v>475</v>
      </c>
    </row>
    <row r="87" spans="1:8">
      <c r="A87" s="6" t="s">
        <v>347</v>
      </c>
      <c r="B87" t="str">
        <f t="shared" si="13"/>
        <v>Гринина Юлия Юрьевна</v>
      </c>
      <c r="C87" t="str">
        <f t="shared" si="7"/>
        <v xml:space="preserve">Гринина </v>
      </c>
      <c r="D87" t="str">
        <f t="shared" si="8"/>
        <v>Ю</v>
      </c>
      <c r="E87" t="str">
        <f t="shared" si="9"/>
        <v>Гринина1Юлия Юрьевна</v>
      </c>
      <c r="F87" t="str">
        <f t="shared" si="10"/>
        <v>Ю</v>
      </c>
      <c r="G87" t="str">
        <f t="shared" si="11"/>
        <v>Гринина  Ю.Ю.</v>
      </c>
      <c r="H87" s="4" t="s">
        <v>325</v>
      </c>
    </row>
    <row r="88" spans="1:8">
      <c r="A88" s="7" t="s">
        <v>348</v>
      </c>
      <c r="B88" t="str">
        <f t="shared" si="13"/>
        <v>Борисова Елена Владимировна</v>
      </c>
      <c r="C88" t="str">
        <f t="shared" si="7"/>
        <v xml:space="preserve">Борисова </v>
      </c>
      <c r="D88" t="str">
        <f t="shared" si="8"/>
        <v>Е</v>
      </c>
      <c r="E88" t="str">
        <f t="shared" si="9"/>
        <v>Борисова1Елена Владимировна</v>
      </c>
      <c r="F88" t="str">
        <f t="shared" si="10"/>
        <v>В</v>
      </c>
      <c r="G88" t="str">
        <f t="shared" si="11"/>
        <v>Борисова  Е.В.</v>
      </c>
      <c r="H88" s="4" t="s">
        <v>435</v>
      </c>
    </row>
    <row r="89" spans="1:8">
      <c r="A89" s="7" t="s">
        <v>349</v>
      </c>
      <c r="B89" t="str">
        <f t="shared" si="13"/>
        <v>Дмитриенко Валентина Константи</v>
      </c>
      <c r="C89" t="str">
        <f t="shared" ref="C89:C96" si="14">LEFT(B89,SEARCH(" ",B89))</f>
        <v xml:space="preserve">Дмитриенко </v>
      </c>
      <c r="D89" t="str">
        <f t="shared" ref="D89:D96" si="15">MID(B89,SEARCH(" ",B89)+1,1)</f>
        <v>В</v>
      </c>
      <c r="E89" t="str">
        <f t="shared" ref="E89:E96" si="16">REPLACE(B89,SEARCH(" ",B89),1,1)</f>
        <v>Дмитриенко1Валентина Константи</v>
      </c>
      <c r="F89" t="str">
        <f t="shared" ref="F89:F96" si="17">MID(E89,SEARCH(" ",E89)+1,1)</f>
        <v>К</v>
      </c>
      <c r="G89" t="str">
        <f t="shared" ref="G89:G96" si="18">CONCATENATE(C89," ",D89,".",F89,".")</f>
        <v>Дмитриенко  В.К.</v>
      </c>
      <c r="H89" s="4" t="s">
        <v>424</v>
      </c>
    </row>
    <row r="90" spans="1:8">
      <c r="A90" s="7" t="s">
        <v>350</v>
      </c>
      <c r="B90" t="str">
        <f t="shared" si="13"/>
        <v>Ямских Ирина Евгеньевна</v>
      </c>
      <c r="C90" t="str">
        <f t="shared" si="14"/>
        <v xml:space="preserve">Ямских </v>
      </c>
      <c r="D90" t="str">
        <f t="shared" si="15"/>
        <v>И</v>
      </c>
      <c r="E90" t="str">
        <f t="shared" si="16"/>
        <v>Ямских1Ирина Евгеньевна</v>
      </c>
      <c r="F90" t="str">
        <f t="shared" si="17"/>
        <v>Е</v>
      </c>
      <c r="G90" t="str">
        <f t="shared" si="18"/>
        <v>Ямских  И.Е.</v>
      </c>
      <c r="H90" s="4" t="s">
        <v>404</v>
      </c>
    </row>
    <row r="91" spans="1:8">
      <c r="A91" s="7" t="s">
        <v>351</v>
      </c>
      <c r="B91" t="str">
        <f t="shared" si="13"/>
        <v>Степанов Николай Витальевич</v>
      </c>
      <c r="C91" t="str">
        <f t="shared" si="14"/>
        <v xml:space="preserve">Степанов </v>
      </c>
      <c r="D91" t="str">
        <f t="shared" si="15"/>
        <v>Н</v>
      </c>
      <c r="E91" t="str">
        <f t="shared" si="16"/>
        <v>Степанов1Николай Витальевич</v>
      </c>
      <c r="F91" t="str">
        <f t="shared" si="17"/>
        <v>В</v>
      </c>
      <c r="G91" t="str">
        <f t="shared" si="18"/>
        <v>Степанов  Н.В.</v>
      </c>
      <c r="H91" s="4" t="s">
        <v>443</v>
      </c>
    </row>
    <row r="92" spans="1:8">
      <c r="A92" s="6" t="s">
        <v>352</v>
      </c>
      <c r="B92" t="str">
        <f t="shared" si="13"/>
        <v>Шпедт Александр Артурович</v>
      </c>
      <c r="C92" t="str">
        <f t="shared" si="14"/>
        <v xml:space="preserve">Шпедт </v>
      </c>
      <c r="D92" t="str">
        <f t="shared" si="15"/>
        <v>А</v>
      </c>
      <c r="E92" t="str">
        <f t="shared" si="16"/>
        <v>Шпедт1Александр Артурович</v>
      </c>
      <c r="F92" t="str">
        <f t="shared" si="17"/>
        <v>А</v>
      </c>
      <c r="G92" t="str">
        <f t="shared" si="18"/>
        <v>Шпедт  А.А.</v>
      </c>
      <c r="H92" s="4" t="s">
        <v>491</v>
      </c>
    </row>
    <row r="93" spans="1:8">
      <c r="A93" s="6" t="s">
        <v>353</v>
      </c>
      <c r="B93" t="str">
        <f t="shared" si="13"/>
        <v>улепина Светлана Петровна</v>
      </c>
      <c r="C93" t="str">
        <f t="shared" si="14"/>
        <v xml:space="preserve">улепина </v>
      </c>
      <c r="D93" t="str">
        <f t="shared" si="15"/>
        <v>С</v>
      </c>
      <c r="E93" t="str">
        <f t="shared" si="16"/>
        <v>улепина1Светлана Петровна</v>
      </c>
      <c r="F93" t="str">
        <f t="shared" si="17"/>
        <v>П</v>
      </c>
      <c r="G93" t="str">
        <f t="shared" si="18"/>
        <v>улепина  С.П.</v>
      </c>
      <c r="H93" s="4" t="s">
        <v>415</v>
      </c>
    </row>
    <row r="94" spans="1:8">
      <c r="A94" s="7" t="s">
        <v>354</v>
      </c>
      <c r="B94" t="str">
        <f t="shared" si="13"/>
        <v>Дубовская Ольга Петровна</v>
      </c>
      <c r="C94" t="str">
        <f t="shared" si="14"/>
        <v xml:space="preserve">Дубовская </v>
      </c>
      <c r="D94" t="str">
        <f t="shared" si="15"/>
        <v>О</v>
      </c>
      <c r="E94" t="str">
        <f t="shared" si="16"/>
        <v>Дубовская1Ольга Петровна</v>
      </c>
      <c r="F94" t="str">
        <f t="shared" si="17"/>
        <v>П</v>
      </c>
      <c r="G94" t="str">
        <f t="shared" si="18"/>
        <v>Дубовская  О.П.</v>
      </c>
      <c r="H94" s="4" t="s">
        <v>23</v>
      </c>
    </row>
    <row r="95" spans="1:8">
      <c r="A95" s="7" t="s">
        <v>355</v>
      </c>
      <c r="B95" t="str">
        <f t="shared" si="13"/>
        <v>Чупров Сергей Михайлович</v>
      </c>
      <c r="C95" t="str">
        <f t="shared" si="14"/>
        <v xml:space="preserve">Чупров </v>
      </c>
      <c r="D95" t="str">
        <f t="shared" si="15"/>
        <v>С</v>
      </c>
      <c r="E95" t="str">
        <f t="shared" si="16"/>
        <v>Чупров1Сергей Михайлович</v>
      </c>
      <c r="F95" t="str">
        <f t="shared" si="17"/>
        <v>М</v>
      </c>
      <c r="G95" t="str">
        <f t="shared" si="18"/>
        <v>Чупров  С.М.</v>
      </c>
      <c r="H95" s="4" t="s">
        <v>401</v>
      </c>
    </row>
    <row r="96" spans="1:8">
      <c r="A96" s="7" t="s">
        <v>356</v>
      </c>
      <c r="B96" t="str">
        <f t="shared" si="13"/>
        <v>Иванова Елена Анатольевна</v>
      </c>
      <c r="C96" t="str">
        <f t="shared" si="14"/>
        <v xml:space="preserve">Иванова </v>
      </c>
      <c r="D96" t="str">
        <f t="shared" si="15"/>
        <v>Е</v>
      </c>
      <c r="E96" t="str">
        <f t="shared" si="16"/>
        <v>Иванова1Елена Анатольевна</v>
      </c>
      <c r="F96" t="str">
        <f t="shared" si="17"/>
        <v>А</v>
      </c>
      <c r="G96" t="str">
        <f t="shared" si="18"/>
        <v>Иванова  Е.А.</v>
      </c>
      <c r="H96" s="4" t="s">
        <v>453</v>
      </c>
    </row>
    <row r="97" spans="1:8">
      <c r="A97" s="6" t="s">
        <v>357</v>
      </c>
      <c r="B97" t="str">
        <f t="shared" si="13"/>
        <v>Гусейнова Валерия Евгеньевна</v>
      </c>
      <c r="C97" t="str">
        <f t="shared" ref="C97:C130" si="19">LEFT(B97,SEARCH(" ",B97))</f>
        <v xml:space="preserve">Гусейнова </v>
      </c>
      <c r="D97" t="str">
        <f t="shared" ref="D97:D130" si="20">MID(B97,SEARCH(" ",B97)+1,1)</f>
        <v>В</v>
      </c>
      <c r="E97" t="str">
        <f t="shared" ref="E97:E130" si="21">REPLACE(B97,SEARCH(" ",B97),1,1)</f>
        <v>Гусейнова1Валерия Евгеньевна</v>
      </c>
      <c r="F97" t="str">
        <f t="shared" ref="F97:F130" si="22">MID(E97,SEARCH(" ",E97)+1,1)</f>
        <v>Е</v>
      </c>
      <c r="G97" t="str">
        <f t="shared" ref="G97:G130" si="23">CONCATENATE(C97," ",D97,".",F97,".")</f>
        <v>Гусейнова  В.Е.</v>
      </c>
      <c r="H97" s="4" t="s">
        <v>458</v>
      </c>
    </row>
    <row r="98" spans="1:8">
      <c r="A98" s="7" t="s">
        <v>358</v>
      </c>
      <c r="B98" t="str">
        <f t="shared" si="13"/>
        <v>Россихина Ольга Николаевна</v>
      </c>
      <c r="C98" t="str">
        <f t="shared" si="19"/>
        <v xml:space="preserve">Россихина </v>
      </c>
      <c r="D98" t="str">
        <f t="shared" si="20"/>
        <v>О</v>
      </c>
      <c r="E98" t="str">
        <f t="shared" si="21"/>
        <v>Россихина1Ольга Николаевна</v>
      </c>
      <c r="F98" t="str">
        <f t="shared" si="22"/>
        <v>Н</v>
      </c>
      <c r="G98" t="str">
        <f t="shared" si="23"/>
        <v>Россихина  О.Н.</v>
      </c>
      <c r="H98" s="4" t="s">
        <v>382</v>
      </c>
    </row>
    <row r="99" spans="1:8">
      <c r="A99" s="6" t="s">
        <v>359</v>
      </c>
      <c r="B99" t="str">
        <f t="shared" si="13"/>
        <v>Глущенко Лариса Александровна</v>
      </c>
      <c r="C99" t="str">
        <f t="shared" si="19"/>
        <v xml:space="preserve">Глущенко </v>
      </c>
      <c r="D99" t="str">
        <f t="shared" si="20"/>
        <v>Л</v>
      </c>
      <c r="E99" t="str">
        <f t="shared" si="21"/>
        <v>Глущенко1Лариса Александровна</v>
      </c>
      <c r="F99" t="str">
        <f t="shared" si="22"/>
        <v>А</v>
      </c>
      <c r="G99" t="str">
        <f t="shared" si="23"/>
        <v>Глущенко  Л.А.</v>
      </c>
      <c r="H99" s="4" t="s">
        <v>478</v>
      </c>
    </row>
    <row r="100" spans="1:8">
      <c r="A100" s="7" t="s">
        <v>360</v>
      </c>
      <c r="B100" t="str">
        <f t="shared" si="13"/>
        <v>Максимова Ольга Александровна</v>
      </c>
      <c r="C100" t="str">
        <f t="shared" si="19"/>
        <v xml:space="preserve">Максимова </v>
      </c>
      <c r="D100" t="str">
        <f t="shared" si="20"/>
        <v>О</v>
      </c>
      <c r="E100" t="str">
        <f t="shared" si="21"/>
        <v>Максимова1Ольга Александровна</v>
      </c>
      <c r="F100" t="str">
        <f t="shared" si="22"/>
        <v>А</v>
      </c>
      <c r="G100" t="str">
        <f t="shared" si="23"/>
        <v>Максимова  О.А.</v>
      </c>
      <c r="H100" s="4" t="s">
        <v>489</v>
      </c>
    </row>
    <row r="101" spans="1:8">
      <c r="A101" s="6" t="s">
        <v>361</v>
      </c>
      <c r="B101" t="str">
        <f t="shared" si="13"/>
        <v>Смирнова Евгения Николаевна</v>
      </c>
      <c r="C101" t="str">
        <f t="shared" si="19"/>
        <v xml:space="preserve">Смирнова </v>
      </c>
      <c r="D101" t="str">
        <f t="shared" si="20"/>
        <v>Е</v>
      </c>
      <c r="E101" t="str">
        <f t="shared" si="21"/>
        <v>Смирнова1Евгения Николаевна</v>
      </c>
      <c r="F101" t="str">
        <f t="shared" si="22"/>
        <v>Н</v>
      </c>
      <c r="G101" t="str">
        <f t="shared" si="23"/>
        <v>Смирнова  Е.Н.</v>
      </c>
      <c r="H101" s="4" t="s">
        <v>434</v>
      </c>
    </row>
    <row r="102" spans="1:8">
      <c r="A102" s="6" t="s">
        <v>362</v>
      </c>
      <c r="B102" t="str">
        <f t="shared" si="13"/>
        <v>Гроза Ольга Львовна</v>
      </c>
      <c r="C102" t="str">
        <f t="shared" si="19"/>
        <v xml:space="preserve">Гроза </v>
      </c>
      <c r="D102" t="str">
        <f t="shared" si="20"/>
        <v>О</v>
      </c>
      <c r="E102" t="str">
        <f t="shared" si="21"/>
        <v>Гроза1Ольга Львовна</v>
      </c>
      <c r="F102" t="str">
        <f t="shared" si="22"/>
        <v>Л</v>
      </c>
      <c r="G102" t="str">
        <f t="shared" si="23"/>
        <v>Гроза  О.Л.</v>
      </c>
      <c r="H102" s="4" t="s">
        <v>469</v>
      </c>
    </row>
    <row r="103" spans="1:8">
      <c r="A103" s="6" t="s">
        <v>390</v>
      </c>
      <c r="B103" t="str">
        <f t="shared" si="13"/>
        <v>Вышегородцев Анатолий Алексее</v>
      </c>
      <c r="C103" t="str">
        <f t="shared" si="19"/>
        <v xml:space="preserve">Вышегородцев </v>
      </c>
      <c r="D103" t="str">
        <f t="shared" si="20"/>
        <v>А</v>
      </c>
      <c r="E103" t="str">
        <f t="shared" si="21"/>
        <v>Вышегородцев1Анатолий Алексее</v>
      </c>
      <c r="F103" t="str">
        <f t="shared" si="22"/>
        <v>А</v>
      </c>
      <c r="G103" t="str">
        <f t="shared" si="23"/>
        <v>Вышегородцев  А.А.</v>
      </c>
      <c r="H103" s="4" t="s">
        <v>396</v>
      </c>
    </row>
    <row r="104" spans="1:8">
      <c r="A104" s="7" t="s">
        <v>363</v>
      </c>
      <c r="B104" t="str">
        <f t="shared" si="13"/>
        <v>Крючкова Ольга Егоровна</v>
      </c>
      <c r="C104" t="str">
        <f t="shared" si="19"/>
        <v xml:space="preserve">Крючкова </v>
      </c>
      <c r="D104" t="str">
        <f t="shared" si="20"/>
        <v>О</v>
      </c>
      <c r="E104" t="str">
        <f t="shared" si="21"/>
        <v>Крючкова1Ольга Егоровна</v>
      </c>
      <c r="F104" t="str">
        <f t="shared" si="22"/>
        <v>Е</v>
      </c>
      <c r="G104" t="str">
        <f t="shared" si="23"/>
        <v>Крючкова  О.Е.</v>
      </c>
      <c r="H104" s="4" t="s">
        <v>431</v>
      </c>
    </row>
    <row r="105" spans="1:8">
      <c r="A105" s="6" t="s">
        <v>364</v>
      </c>
      <c r="B105" t="str">
        <f t="shared" si="13"/>
        <v>Гольд Виктор Моисеевич</v>
      </c>
      <c r="C105" t="str">
        <f t="shared" si="19"/>
        <v xml:space="preserve">Гольд </v>
      </c>
      <c r="D105" t="str">
        <f t="shared" si="20"/>
        <v>В</v>
      </c>
      <c r="E105" t="str">
        <f t="shared" si="21"/>
        <v>Гольд1Виктор Моисеевич</v>
      </c>
      <c r="F105" t="str">
        <f t="shared" si="22"/>
        <v>М</v>
      </c>
      <c r="G105" t="str">
        <f t="shared" si="23"/>
        <v>Гольд  В.М.</v>
      </c>
      <c r="H105" s="4" t="s">
        <v>406</v>
      </c>
    </row>
    <row r="106" spans="1:8">
      <c r="A106" s="7" t="s">
        <v>365</v>
      </c>
      <c r="B106" t="str">
        <f t="shared" si="13"/>
        <v>Гладышев Михаил Иванович</v>
      </c>
      <c r="C106" t="str">
        <f t="shared" si="19"/>
        <v xml:space="preserve">Гладышев </v>
      </c>
      <c r="D106" t="str">
        <f t="shared" si="20"/>
        <v>М</v>
      </c>
      <c r="E106" t="str">
        <f t="shared" si="21"/>
        <v>Гладышев1Михаил Иванович</v>
      </c>
      <c r="F106" t="str">
        <f t="shared" si="22"/>
        <v>И</v>
      </c>
      <c r="G106" t="str">
        <f t="shared" si="23"/>
        <v>Гладышев  М.И.</v>
      </c>
      <c r="H106" s="4" t="s">
        <v>330</v>
      </c>
    </row>
    <row r="107" spans="1:8">
      <c r="A107" s="7" t="s">
        <v>366</v>
      </c>
      <c r="B107" t="str">
        <f t="shared" si="13"/>
        <v>Морозова Инна Ивановна</v>
      </c>
      <c r="C107" t="str">
        <f t="shared" si="19"/>
        <v xml:space="preserve">Морозова </v>
      </c>
      <c r="D107" t="str">
        <f t="shared" si="20"/>
        <v>И</v>
      </c>
      <c r="E107" t="str">
        <f t="shared" si="21"/>
        <v>Морозова1Инна Ивановна</v>
      </c>
      <c r="F107" t="str">
        <f t="shared" si="22"/>
        <v>И</v>
      </c>
      <c r="G107" t="str">
        <f t="shared" si="23"/>
        <v>Морозова  И.И.</v>
      </c>
      <c r="H107" s="4" t="s">
        <v>459</v>
      </c>
    </row>
    <row r="108" spans="1:8">
      <c r="A108" s="7" t="s">
        <v>367</v>
      </c>
      <c r="B108" t="str">
        <f t="shared" si="13"/>
        <v>Колмаков Владимир Иннокентьев</v>
      </c>
      <c r="C108" t="str">
        <f t="shared" si="19"/>
        <v xml:space="preserve">Колмаков </v>
      </c>
      <c r="D108" t="str">
        <f t="shared" si="20"/>
        <v>В</v>
      </c>
      <c r="E108" t="str">
        <f t="shared" si="21"/>
        <v>Колмаков1Владимир Иннокентьев</v>
      </c>
      <c r="F108" t="str">
        <f t="shared" si="22"/>
        <v>И</v>
      </c>
      <c r="G108" t="str">
        <f t="shared" si="23"/>
        <v>Колмаков  В.И.</v>
      </c>
      <c r="H108" s="4" t="s">
        <v>400</v>
      </c>
    </row>
    <row r="109" spans="1:8">
      <c r="A109" s="6" t="s">
        <v>385</v>
      </c>
      <c r="B109" t="str">
        <f t="shared" si="13"/>
        <v>Чугунова Юлия Константиновна</v>
      </c>
      <c r="C109" t="str">
        <f t="shared" si="19"/>
        <v xml:space="preserve">Чугунова </v>
      </c>
      <c r="D109" t="str">
        <f t="shared" si="20"/>
        <v>Ю</v>
      </c>
      <c r="E109" t="str">
        <f t="shared" si="21"/>
        <v>Чугунова1Юлия Константиновна</v>
      </c>
      <c r="F109" t="str">
        <f t="shared" si="22"/>
        <v>К</v>
      </c>
      <c r="G109" t="str">
        <f t="shared" si="23"/>
        <v>Чугунова  Ю.К.</v>
      </c>
      <c r="H109" s="4" t="s">
        <v>430</v>
      </c>
    </row>
    <row r="110" spans="1:8">
      <c r="A110" s="7" t="s">
        <v>368</v>
      </c>
      <c r="B110" t="str">
        <f t="shared" si="13"/>
        <v>Задереев Егор Сергеевич</v>
      </c>
      <c r="C110" t="str">
        <f t="shared" si="19"/>
        <v xml:space="preserve">Задереев </v>
      </c>
      <c r="D110" t="str">
        <f t="shared" si="20"/>
        <v>Е</v>
      </c>
      <c r="E110" t="str">
        <f t="shared" si="21"/>
        <v>Задереев1Егор Сергеевич</v>
      </c>
      <c r="F110" t="str">
        <f t="shared" si="22"/>
        <v>С</v>
      </c>
      <c r="G110" t="str">
        <f t="shared" si="23"/>
        <v>Задереев  Е.С.</v>
      </c>
      <c r="H110" s="4" t="s">
        <v>488</v>
      </c>
    </row>
    <row r="111" spans="1:8">
      <c r="A111" s="6" t="s">
        <v>391</v>
      </c>
      <c r="B111" t="str">
        <f t="shared" si="13"/>
        <v>Третьякова Ираида Николаевна</v>
      </c>
      <c r="C111" t="str">
        <f t="shared" si="19"/>
        <v xml:space="preserve">Третьякова </v>
      </c>
      <c r="D111" t="str">
        <f t="shared" si="20"/>
        <v>И</v>
      </c>
      <c r="E111" t="str">
        <f t="shared" si="21"/>
        <v>Третьякова1Ираида Николаевна</v>
      </c>
      <c r="F111" t="str">
        <f t="shared" si="22"/>
        <v>Н</v>
      </c>
      <c r="G111" t="str">
        <f t="shared" si="23"/>
        <v>Третьякова  И.Н.</v>
      </c>
      <c r="H111" s="4" t="s">
        <v>503</v>
      </c>
    </row>
    <row r="112" spans="1:8">
      <c r="A112" s="7" t="s">
        <v>369</v>
      </c>
      <c r="B112" t="str">
        <f t="shared" si="13"/>
        <v>Смирнова Лариса Степановна</v>
      </c>
      <c r="C112" t="str">
        <f t="shared" si="19"/>
        <v xml:space="preserve">Смирнова </v>
      </c>
      <c r="D112" t="str">
        <f t="shared" si="20"/>
        <v>Л</v>
      </c>
      <c r="E112" t="str">
        <f t="shared" si="21"/>
        <v>Смирнова1Лариса Степановна</v>
      </c>
      <c r="F112" t="str">
        <f t="shared" si="22"/>
        <v>С</v>
      </c>
      <c r="G112" t="str">
        <f t="shared" si="23"/>
        <v>Смирнова  Л.С.</v>
      </c>
      <c r="H112" s="4" t="s">
        <v>24</v>
      </c>
    </row>
    <row r="113" spans="1:8">
      <c r="A113" s="7" t="s">
        <v>370</v>
      </c>
      <c r="B113" t="str">
        <f t="shared" si="13"/>
        <v>Прудникова Светлана Владиславн</v>
      </c>
      <c r="C113" t="str">
        <f t="shared" si="19"/>
        <v xml:space="preserve">Прудникова </v>
      </c>
      <c r="D113" t="str">
        <f t="shared" si="20"/>
        <v>С</v>
      </c>
      <c r="E113" t="str">
        <f t="shared" si="21"/>
        <v>Прудникова1Светлана Владиславн</v>
      </c>
      <c r="F113" t="str">
        <f t="shared" si="22"/>
        <v>В</v>
      </c>
      <c r="G113" t="str">
        <f t="shared" si="23"/>
        <v>Прудникова  С.В.</v>
      </c>
      <c r="H113" s="4" t="s">
        <v>462</v>
      </c>
    </row>
    <row r="114" spans="1:8">
      <c r="A114" s="6" t="s">
        <v>371</v>
      </c>
      <c r="B114" t="str">
        <f t="shared" si="13"/>
        <v>Прудникова Светлана Владислав</v>
      </c>
      <c r="C114" t="str">
        <f t="shared" si="19"/>
        <v xml:space="preserve">Прудникова </v>
      </c>
      <c r="D114" t="str">
        <f t="shared" si="20"/>
        <v>С</v>
      </c>
      <c r="E114" t="str">
        <f t="shared" si="21"/>
        <v>Прудникова1Светлана Владислав</v>
      </c>
      <c r="F114" t="str">
        <f t="shared" si="22"/>
        <v>В</v>
      </c>
      <c r="G114" t="str">
        <f t="shared" si="23"/>
        <v>Прудникова  С.В.</v>
      </c>
      <c r="H114" s="4" t="s">
        <v>492</v>
      </c>
    </row>
    <row r="115" spans="1:8">
      <c r="A115" s="6" t="s">
        <v>372</v>
      </c>
      <c r="B115" t="str">
        <f t="shared" si="13"/>
        <v>Сарматова Наталья Ивановна</v>
      </c>
      <c r="C115" t="str">
        <f t="shared" si="19"/>
        <v xml:space="preserve">Сарматова </v>
      </c>
      <c r="D115" t="str">
        <f t="shared" si="20"/>
        <v>Н</v>
      </c>
      <c r="E115" t="str">
        <f t="shared" si="21"/>
        <v>Сарматова1Наталья Ивановна</v>
      </c>
      <c r="F115" t="str">
        <f t="shared" si="22"/>
        <v>И</v>
      </c>
      <c r="G115" t="str">
        <f t="shared" si="23"/>
        <v>Сарматова  Н.И.</v>
      </c>
      <c r="H115" s="4" t="s">
        <v>25</v>
      </c>
    </row>
    <row r="116" spans="1:8">
      <c r="A116" s="6" t="s">
        <v>373</v>
      </c>
      <c r="B116" t="str">
        <f t="shared" si="13"/>
        <v>Франк Людмила Алексеевна</v>
      </c>
      <c r="C116" t="str">
        <f t="shared" si="19"/>
        <v xml:space="preserve">Франк </v>
      </c>
      <c r="D116" t="str">
        <f t="shared" si="20"/>
        <v>Л</v>
      </c>
      <c r="E116" t="str">
        <f t="shared" si="21"/>
        <v>Франк1Людмила Алексеевна</v>
      </c>
      <c r="F116" t="str">
        <f t="shared" si="22"/>
        <v>А</v>
      </c>
      <c r="G116" t="str">
        <f t="shared" si="23"/>
        <v>Франк  Л.А.</v>
      </c>
      <c r="H116" s="4" t="s">
        <v>501</v>
      </c>
    </row>
    <row r="117" spans="1:8">
      <c r="A117" s="7" t="s">
        <v>374</v>
      </c>
      <c r="B117" t="str">
        <f t="shared" si="13"/>
        <v>Барановский Сергей Викторович</v>
      </c>
      <c r="C117" t="str">
        <f t="shared" si="19"/>
        <v xml:space="preserve">Барановский </v>
      </c>
      <c r="D117" t="str">
        <f t="shared" si="20"/>
        <v>С</v>
      </c>
      <c r="E117" t="str">
        <f t="shared" si="21"/>
        <v>Барановский1Сергей Викторович</v>
      </c>
      <c r="F117" t="str">
        <f t="shared" si="22"/>
        <v>В</v>
      </c>
      <c r="G117" t="str">
        <f t="shared" si="23"/>
        <v>Барановский  С.В.</v>
      </c>
      <c r="H117" s="4" t="s">
        <v>500</v>
      </c>
    </row>
    <row r="118" spans="1:8">
      <c r="A118" s="6" t="s">
        <v>375</v>
      </c>
      <c r="B118" t="str">
        <f t="shared" si="13"/>
        <v>Жила Наталья Олеговна</v>
      </c>
      <c r="C118" t="str">
        <f t="shared" si="19"/>
        <v xml:space="preserve">Жила </v>
      </c>
      <c r="D118" t="str">
        <f t="shared" si="20"/>
        <v>Н</v>
      </c>
      <c r="E118" t="str">
        <f t="shared" si="21"/>
        <v>Жила1Наталья Олеговна</v>
      </c>
      <c r="F118" t="str">
        <f t="shared" si="22"/>
        <v>О</v>
      </c>
      <c r="G118" t="str">
        <f t="shared" si="23"/>
        <v>Жила  Н.О.</v>
      </c>
      <c r="H118" s="4" t="s">
        <v>486</v>
      </c>
    </row>
    <row r="119" spans="1:8">
      <c r="A119" s="6" t="s">
        <v>376</v>
      </c>
      <c r="B119" t="str">
        <f t="shared" si="13"/>
        <v>Зобова Наталья Васильевна</v>
      </c>
      <c r="C119" t="str">
        <f t="shared" si="19"/>
        <v xml:space="preserve">Зобова </v>
      </c>
      <c r="D119" t="str">
        <f t="shared" si="20"/>
        <v>Н</v>
      </c>
      <c r="E119" t="str">
        <f t="shared" si="21"/>
        <v>Зобова1Наталья Васильевна</v>
      </c>
      <c r="F119" t="str">
        <f t="shared" si="22"/>
        <v>В</v>
      </c>
      <c r="G119" t="str">
        <f t="shared" si="23"/>
        <v>Зобова  Н.В.</v>
      </c>
      <c r="H119" s="4" t="s">
        <v>472</v>
      </c>
    </row>
    <row r="120" spans="1:8">
      <c r="A120" s="6" t="s">
        <v>377</v>
      </c>
      <c r="B120" t="str">
        <f t="shared" si="13"/>
        <v>Киселев Евгений Геннадьевич</v>
      </c>
      <c r="C120" t="str">
        <f t="shared" si="19"/>
        <v xml:space="preserve">Киселев </v>
      </c>
      <c r="D120" t="str">
        <f t="shared" si="20"/>
        <v>Е</v>
      </c>
      <c r="E120" t="str">
        <f t="shared" si="21"/>
        <v>Киселев1Евгений Геннадьевич</v>
      </c>
      <c r="F120" t="str">
        <f t="shared" si="22"/>
        <v>Г</v>
      </c>
      <c r="G120" t="str">
        <f t="shared" si="23"/>
        <v>Киселев  Е.Г.</v>
      </c>
      <c r="H120" s="4" t="s">
        <v>423</v>
      </c>
    </row>
    <row r="121" spans="1:8">
      <c r="A121" s="7" t="s">
        <v>378</v>
      </c>
      <c r="B121" t="str">
        <f t="shared" si="13"/>
        <v>Волова Татьяна Григорьевна</v>
      </c>
      <c r="C121" t="str">
        <f t="shared" si="19"/>
        <v xml:space="preserve">Волова </v>
      </c>
      <c r="D121" t="str">
        <f t="shared" si="20"/>
        <v>Т</v>
      </c>
      <c r="E121" t="str">
        <f t="shared" si="21"/>
        <v>Волова1Татьяна Григорьевна</v>
      </c>
      <c r="F121" t="str">
        <f t="shared" si="22"/>
        <v>Г</v>
      </c>
      <c r="G121" t="str">
        <f t="shared" si="23"/>
        <v>Волова  Т.Г.</v>
      </c>
      <c r="H121" s="4" t="s">
        <v>398</v>
      </c>
    </row>
    <row r="122" spans="1:8">
      <c r="A122" s="7" t="s">
        <v>379</v>
      </c>
      <c r="B122" t="str">
        <f t="shared" si="13"/>
        <v>Бояндин Анатолий Николаевич</v>
      </c>
      <c r="C122" t="str">
        <f t="shared" si="19"/>
        <v xml:space="preserve">Бояндин </v>
      </c>
      <c r="D122" t="str">
        <f t="shared" si="20"/>
        <v>А</v>
      </c>
      <c r="E122" t="str">
        <f t="shared" si="21"/>
        <v>Бояндин1Анатолий Николаевич</v>
      </c>
      <c r="F122" t="str">
        <f t="shared" si="22"/>
        <v>Н</v>
      </c>
      <c r="G122" t="str">
        <f t="shared" si="23"/>
        <v>Бояндин  А.Н.</v>
      </c>
      <c r="H122" s="4" t="s">
        <v>433</v>
      </c>
    </row>
    <row r="123" spans="1:8">
      <c r="A123" s="6" t="s">
        <v>380</v>
      </c>
      <c r="B123" t="str">
        <f t="shared" si="13"/>
        <v>Калачева Галина Сергеевна</v>
      </c>
      <c r="C123" t="str">
        <f t="shared" si="19"/>
        <v xml:space="preserve">Калачева </v>
      </c>
      <c r="D123" t="str">
        <f t="shared" si="20"/>
        <v>Г</v>
      </c>
      <c r="E123" t="str">
        <f t="shared" si="21"/>
        <v>Калачева1Галина Сергеевна</v>
      </c>
      <c r="F123" t="str">
        <f t="shared" si="22"/>
        <v>С</v>
      </c>
      <c r="G123" t="str">
        <f t="shared" si="23"/>
        <v>Калачева  Г.С.</v>
      </c>
      <c r="H123" s="4" t="s">
        <v>470</v>
      </c>
    </row>
    <row r="124" spans="1:8">
      <c r="A124" s="6" t="s">
        <v>20</v>
      </c>
      <c r="B124" t="str">
        <f t="shared" si="13"/>
        <v>Семенова Дарья Владиславовна</v>
      </c>
      <c r="C124" t="str">
        <f t="shared" si="19"/>
        <v xml:space="preserve">Семенова </v>
      </c>
      <c r="D124" t="str">
        <f t="shared" si="20"/>
        <v>Д</v>
      </c>
      <c r="E124" t="str">
        <f t="shared" si="21"/>
        <v>Семенова1Дарья Владиславовна</v>
      </c>
      <c r="F124" t="str">
        <f t="shared" si="22"/>
        <v>В</v>
      </c>
      <c r="G124" t="str">
        <f t="shared" si="23"/>
        <v>Семенова  Д.В.</v>
      </c>
      <c r="H124" s="4" t="s">
        <v>426</v>
      </c>
    </row>
    <row r="125" spans="1:8">
      <c r="A125" s="6" t="s">
        <v>381</v>
      </c>
      <c r="B125" t="str">
        <f t="shared" si="13"/>
        <v>Ходос Ольга Вениаминовна</v>
      </c>
      <c r="C125" t="str">
        <f t="shared" si="19"/>
        <v xml:space="preserve">Ходос </v>
      </c>
      <c r="D125" t="str">
        <f t="shared" si="20"/>
        <v>О</v>
      </c>
      <c r="E125" t="str">
        <f t="shared" si="21"/>
        <v>Ходос1Ольга Вениаминовна</v>
      </c>
      <c r="F125" t="str">
        <f t="shared" si="22"/>
        <v>В</v>
      </c>
      <c r="G125" t="str">
        <f t="shared" si="23"/>
        <v>Ходос  О.В.</v>
      </c>
      <c r="H125" s="4" t="s">
        <v>468</v>
      </c>
    </row>
    <row r="126" spans="1:8">
      <c r="A126" s="7" t="s">
        <v>382</v>
      </c>
      <c r="B126" t="str">
        <f t="shared" si="13"/>
        <v>Слюсарева Е.А.</v>
      </c>
      <c r="C126" t="str">
        <f t="shared" si="19"/>
        <v xml:space="preserve">Слюсарева </v>
      </c>
      <c r="D126" t="str">
        <f t="shared" si="20"/>
        <v>Е</v>
      </c>
      <c r="E126" t="str">
        <f t="shared" si="21"/>
        <v>Слюсарева1Е.А.</v>
      </c>
      <c r="F126" t="e">
        <f t="shared" si="22"/>
        <v>#VALUE!</v>
      </c>
      <c r="G126" s="5" t="str">
        <f>A126</f>
        <v>Слюсарева Е.А.</v>
      </c>
      <c r="H126" s="4" t="s">
        <v>326</v>
      </c>
    </row>
    <row r="127" spans="1:8">
      <c r="A127" s="6" t="s">
        <v>383</v>
      </c>
      <c r="B127" t="str">
        <f t="shared" si="13"/>
        <v>Ховес Владимир Юрьевич</v>
      </c>
      <c r="C127" t="str">
        <f t="shared" si="19"/>
        <v xml:space="preserve">Ховес </v>
      </c>
      <c r="D127" t="str">
        <f t="shared" si="20"/>
        <v>В</v>
      </c>
      <c r="E127" t="str">
        <f t="shared" si="21"/>
        <v>Ховес1Владимир Юрьевич</v>
      </c>
      <c r="F127" t="str">
        <f t="shared" si="22"/>
        <v>Ю</v>
      </c>
      <c r="G127" t="str">
        <f t="shared" si="23"/>
        <v>Ховес  В.Ю.</v>
      </c>
      <c r="H127" s="2"/>
    </row>
    <row r="128" spans="1:8">
      <c r="A128" s="6" t="s">
        <v>21</v>
      </c>
      <c r="B128" t="str">
        <f t="shared" si="13"/>
        <v>Уткина Мария Михайловна</v>
      </c>
      <c r="C128" t="str">
        <f t="shared" si="19"/>
        <v xml:space="preserve">Уткина </v>
      </c>
      <c r="D128" t="str">
        <f t="shared" si="20"/>
        <v>М</v>
      </c>
      <c r="E128" t="str">
        <f t="shared" si="21"/>
        <v>Уткина1Мария Михайловна</v>
      </c>
      <c r="F128" t="str">
        <f t="shared" si="22"/>
        <v>М</v>
      </c>
      <c r="G128" t="str">
        <f t="shared" si="23"/>
        <v>Уткина  М.М.</v>
      </c>
      <c r="H128" s="2"/>
    </row>
    <row r="129" spans="1:8">
      <c r="A129" s="7" t="s">
        <v>384</v>
      </c>
      <c r="B129" t="str">
        <f>IF(OR(LEFT(A129,1)="e",LEFT(A129,1)="i",LEFT(A129,1)="h",LEFT(A129,1)="ш"),RIGHT(A129,LEN(A129)-1),A129)</f>
        <v>Король Наталья Александровна</v>
      </c>
      <c r="C129" t="str">
        <f t="shared" si="19"/>
        <v xml:space="preserve">Король </v>
      </c>
      <c r="D129" t="str">
        <f t="shared" si="20"/>
        <v>Н</v>
      </c>
      <c r="E129" t="str">
        <f t="shared" si="21"/>
        <v>Король1Наталья Александровна</v>
      </c>
      <c r="F129" t="str">
        <f t="shared" si="22"/>
        <v>А</v>
      </c>
      <c r="G129" t="str">
        <f t="shared" si="23"/>
        <v>Король  Н.А.</v>
      </c>
      <c r="H129" s="2"/>
    </row>
    <row r="130" spans="1:8">
      <c r="A130" s="6" t="s">
        <v>22</v>
      </c>
      <c r="B130" t="str">
        <f>IF(OR(LEFT(A130,1)="e",LEFT(A130,1)="i",LEFT(A130,1)="h",LEFT(A130,1)="ш"),RIGHT(A130,LEN(A130)-1),A130)</f>
        <v>Хаит Надежда Леонидовна</v>
      </c>
      <c r="C130" t="str">
        <f t="shared" si="19"/>
        <v xml:space="preserve">Хаит </v>
      </c>
      <c r="D130" t="str">
        <f t="shared" si="20"/>
        <v>Н</v>
      </c>
      <c r="E130" t="str">
        <f t="shared" si="21"/>
        <v>Хаит1Надежда Леонидовна</v>
      </c>
      <c r="F130" t="str">
        <f t="shared" si="22"/>
        <v>Л</v>
      </c>
      <c r="G130" t="str">
        <f t="shared" si="23"/>
        <v>Хаит  Н.Л.</v>
      </c>
      <c r="H130" s="2"/>
    </row>
    <row r="131" spans="1:8">
      <c r="H131" s="2"/>
    </row>
    <row r="132" spans="1:8">
      <c r="H132" s="2"/>
    </row>
    <row r="133" spans="1:8">
      <c r="H133" s="2"/>
    </row>
    <row r="134" spans="1:8">
      <c r="H134" s="2"/>
    </row>
    <row r="135" spans="1:8">
      <c r="H135" s="2"/>
    </row>
    <row r="136" spans="1:8">
      <c r="H13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Расписание</vt:lpstr>
      <vt:lpstr>Дисциплины</vt:lpstr>
      <vt:lpstr>Преподаватели</vt:lpstr>
      <vt:lpstr>Дисциплина</vt:lpstr>
      <vt:lpstr>имя</vt:lpstr>
      <vt:lpstr>Расписание!Область_печати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Capitain Nemo</cp:lastModifiedBy>
  <cp:lastPrinted>2015-12-07T10:43:32Z</cp:lastPrinted>
  <dcterms:created xsi:type="dcterms:W3CDTF">2000-11-15T03:36:22Z</dcterms:created>
  <dcterms:modified xsi:type="dcterms:W3CDTF">2015-12-07T10:43:53Z</dcterms:modified>
</cp:coreProperties>
</file>